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2"/>
  </bookViews>
  <sheets>
    <sheet name="ต้นฉบับ" sheetId="1" r:id="rId1"/>
    <sheet name="สำเนา1" sheetId="2" r:id="rId2"/>
    <sheet name="ใหม่" sheetId="3" r:id="rId3"/>
  </sheets>
  <definedNames>
    <definedName name="__xlfn_BAHTTEXT">#N/A</definedName>
    <definedName name="_1" localSheetId="2">'ใหม่'!$A$1:$N$59</definedName>
    <definedName name="add">'ต้นฉบับ'!$C$8</definedName>
    <definedName name="date">'ต้นฉบับ'!$G$23:$G$40</definedName>
    <definedName name="name">'ต้นฉบับ'!$C$6</definedName>
    <definedName name="no">'ต้นฉบับ'!$H$6</definedName>
    <definedName name="no_">'ต้นฉบับ'!$H$12</definedName>
    <definedName name="_xlnm.Print_Area" localSheetId="2">'ใหม่'!$A$1:$N$59</definedName>
    <definedName name="จำนวน">'ต้นฉบับ'!$H$23:$H$40</definedName>
    <definedName name="ช__อ">'ต้นฉบับ'!$C$12</definedName>
    <definedName name="ท__อย__">'ต้นฉบับ'!$C$14</definedName>
    <definedName name="ท__อย__1">#N/A</definedName>
    <definedName name="ภาษ_">'ต้นฉบับ'!$J$23:$J$40</definedName>
  </definedNames>
  <calcPr fullCalcOnLoad="1"/>
</workbook>
</file>

<file path=xl/sharedStrings.xml><?xml version="1.0" encoding="utf-8"?>
<sst xmlns="http://schemas.openxmlformats.org/spreadsheetml/2006/main" count="232" uniqueCount="121">
  <si>
    <t>ฉบับที่ 1 (สำหรับผู้ถูกหักภาษี ณ ที่จ่าย ใช้แนบพร้อมกับแบบแสดงรายการภาษี)</t>
  </si>
  <si>
    <t>ฉบับที่ 2 (สำหรับผู้ถูกหักภาษี ณ ที่จ่าย เก็บไว้เป็นหลักฐาน)</t>
  </si>
  <si>
    <t xml:space="preserve">          หนังสือรับรองการหักภาษี ณ ที่จ่าย</t>
  </si>
  <si>
    <t>เล่มที่ …………..</t>
  </si>
  <si>
    <t xml:space="preserve">             ตามมาตรา 50 ทวิ แห่งประมวลรัษฎากร</t>
  </si>
  <si>
    <t xml:space="preserve"> เลขที่……………</t>
  </si>
  <si>
    <t>ผู้มีหน้าที่หักภาษี ณ ที่จ่าย :</t>
  </si>
  <si>
    <t>เลขประจำตัวผู้เสียภาษีอากร</t>
  </si>
  <si>
    <t>ชื่อ</t>
  </si>
  <si>
    <t>(ให้ระบุว่าเป็นบุคคล นิติบุคคล บริษัท สมาคม หรือคณะนิติบุคคล)</t>
  </si>
  <si>
    <t xml:space="preserve">ที่อยู่   </t>
  </si>
  <si>
    <t xml:space="preserve">     (ให้ระบุชื่ออาคารหมู่บ้าน ห้องเลขที่ ชั้นที่ เลขที่ ตรอก/ซอย หมู่ที่ ถนน ตำบล/แขวง อำเภอ/เขต จังหวัด)</t>
  </si>
  <si>
    <t>ผู้ถูกหักภาษี ณ ที่จ่าย :</t>
  </si>
  <si>
    <t xml:space="preserve">ชี่อ </t>
  </si>
  <si>
    <t xml:space="preserve">ที่อยู่  </t>
  </si>
  <si>
    <t xml:space="preserve">      (ให้ระบุชื่ออาคารหมู่บ้าน ห้องเลขที่ ชั้นที่ เลขที่ ตรอก/ซอย หมู่ที่ ถนน ตำบล/แขวง อำเภอ/เขต จังหวัด)</t>
  </si>
  <si>
    <t xml:space="preserve">ลำดับที่ * </t>
  </si>
  <si>
    <t>ในแบบ</t>
  </si>
  <si>
    <t>(1) ภ.ง.ด.1ก</t>
  </si>
  <si>
    <t>(2) ภ.ง.ด.1ก พิเศษ</t>
  </si>
  <si>
    <t>(3) ภ.ง.ด.2</t>
  </si>
  <si>
    <t>(4) ภ.ง.ด.3</t>
  </si>
  <si>
    <t>(5) ภ.ง.ด.2ก</t>
  </si>
  <si>
    <t xml:space="preserve">           (6) ภ.ง.ด.3ก</t>
  </si>
  <si>
    <t>(7) ภ.ง.ด.53</t>
  </si>
  <si>
    <t>ประเภทเงินได้ที่จ่าย</t>
  </si>
  <si>
    <t>วัน เดือน ปี</t>
  </si>
  <si>
    <t xml:space="preserve"> จำนวนเงิน</t>
  </si>
  <si>
    <t xml:space="preserve">  ภาษี</t>
  </si>
  <si>
    <t>ที่จ่ายเงิน</t>
  </si>
  <si>
    <t>ที่จ่าย</t>
  </si>
  <si>
    <t>หัก ณ ที่จ่าย</t>
  </si>
  <si>
    <t>1. เงินเดือน ค่าจ้าง เบี้ยเลี้ยง โบนัส ฯลฯ ตามมาตรา 40 (1)</t>
  </si>
  <si>
    <t>2. ค่าธรรมเนียม ค่านายหน้า ฯลฯ ตามมาตรา 40 (2)</t>
  </si>
  <si>
    <t>3. ค่าแห่งลิขสิทธิ์ ฯลฯ ตามมาตรา 40 (3)</t>
  </si>
  <si>
    <t>4. (ก) ค่าดอกเบี้ย ฯลฯ ตามมาตรา 40(4) (ก)</t>
  </si>
  <si>
    <t xml:space="preserve">    (ข) เงินปันผล เงินส่วนแบ่งกำไร ฯลฯ ตามมาตรา 40 (4) (ข) </t>
  </si>
  <si>
    <t xml:space="preserve">            (1) กิจการที่ต้องเสียภาษีเงินได้นิติบุคคลในอัตราต่อไปนี้</t>
  </si>
  <si>
    <t xml:space="preserve">      (1.1) อัตราร้อยละ 30 ของกำไรสุทธิ</t>
  </si>
  <si>
    <t xml:space="preserve">      (1.2) อัตราร้อยละ 25 ของกำไรสุทธิ</t>
  </si>
  <si>
    <t xml:space="preserve">      (1.3) อัตราร้อยละ 20 ของกำไรสุทธิ</t>
  </si>
  <si>
    <t xml:space="preserve">      (1.4) อัตราอื่น ๆ ระบุ _____________ ของกำไรสุทธิ</t>
  </si>
  <si>
    <t xml:space="preserve">            (2) กิจการที่ได้รับยกเว้นภาษีเงินได้นิติบุคคล ซึ่งผู้รับเงินปันผลไม่ได้รับเครดิตภาษี</t>
  </si>
  <si>
    <t xml:space="preserve">            (3) กำไรเฉพาะส่วนที่ได้รับยกเว้นไม่ต้องนำมารวมคำนวณภาษีเงินได้นิติบุคคล</t>
  </si>
  <si>
    <t xml:space="preserve">                 ซึ่งผู้รับเงินปันผลไม่ได้รับเครดิตภาษี</t>
  </si>
  <si>
    <t>5. การชำระเงินได้ที่ต้องหักภาษี ณ ที่จ่าย ตามคำสั่งกรมสรรพากรที่ออกตามมาตรา</t>
  </si>
  <si>
    <t xml:space="preserve">    3 เตรส เช่น รางวัล ส่วนลดหรือประโยชน์ใด ๆ เนื่องจากการส่งเสริมการขาย</t>
  </si>
  <si>
    <t xml:space="preserve">    รางวัลในการประกวด การแข่งขัน การชิงโชค คำแสดงของนักแสดงสาธารณะ </t>
  </si>
  <si>
    <t xml:space="preserve">    ค่าจ้างทำของ ค่าโฆษณา ค่าเช่า ค่าขนส่ง ค่าบริการ ค่าเบี้ยประกันวินาศภัย ฯลฯ</t>
  </si>
  <si>
    <t>6. อื่น ๆระบุ ____________________________________________</t>
  </si>
  <si>
    <t>รวมเงินที่จ่ายและภาษีที่หักนำส่ง</t>
  </si>
  <si>
    <t xml:space="preserve">รวมเงินภาษีที่หักนำส่ง        </t>
  </si>
  <si>
    <t>ค่าประกันสังคม    ปี</t>
  </si>
  <si>
    <t>.....................</t>
  </si>
  <si>
    <t>จำนวนเงิน</t>
  </si>
  <si>
    <t>บาท</t>
  </si>
  <si>
    <t xml:space="preserve">ผู้จ่ายเงิน </t>
  </si>
  <si>
    <r>
      <t xml:space="preserve">      </t>
    </r>
    <r>
      <rPr>
        <sz val="14"/>
        <rFont val="AngsanaUPC"/>
        <family val="1"/>
      </rPr>
      <t>(1) ออกภาษีให้ครั้งเดียว</t>
    </r>
  </si>
  <si>
    <t>(2) ออกภาษีให้ตลอดไป</t>
  </si>
  <si>
    <t xml:space="preserve">  (3) หักภาษี ณ ที่จ่าย </t>
  </si>
  <si>
    <t>(4) อื่น ๆ (ระบุ)…….</t>
  </si>
  <si>
    <t>ขอรับรองว่าข้อความและตัวเลขดังกล่าวข้างต้นถูกต้องตรงกับความจริงทุกประการ</t>
  </si>
  <si>
    <t>ลงชื่อ ……………………………….…………………..     ผู้มีหน้าที่หักภาษี ณ ที่จ่าย</t>
  </si>
  <si>
    <t>………/…………….………../……………</t>
  </si>
  <si>
    <t>วัน เดือน ปี ที่ออกหนังสือรับรอง</t>
  </si>
  <si>
    <t xml:space="preserve">หมายเหตุ * </t>
  </si>
  <si>
    <t>ให้สามารถอ้างอิงหรือสอบยันกันได้ระหว่างลำดับที่ตามหนังสือรับรองฯ ถ้าแบบยื่นรายการภาษีหัก ณ ที่จ่าย</t>
  </si>
  <si>
    <t xml:space="preserve">คำเตือน </t>
  </si>
  <si>
    <t>ผู้มีหน้าที่ออกหนังสือรับรองการหักภาษี ณ ที่จ่าย ฝ่าฝืนไม่ปฏิบัติตามมาตรา 50 ทวิ แห่งประมวลรัษฎากร ต้องรับโทษทาง</t>
  </si>
  <si>
    <t xml:space="preserve">อาญา ตามมาตรา 35 แห่งประมวลรัษฎากร </t>
  </si>
  <si>
    <t xml:space="preserve">      (3) ภ.ง.ด.2</t>
  </si>
  <si>
    <t xml:space="preserve">      (6) ภ.ง.ด.3ก</t>
  </si>
  <si>
    <t xml:space="preserve">      (7) ภ.ง.ด.53</t>
  </si>
  <si>
    <t>ฉบับที่ 1   (สำหรับผู้ถูกหักภาษี ณ ที่จ่าย ใช้แนบพร้อมกับแสดงรายการภาษี</t>
  </si>
  <si>
    <t>ฉบับที่ 2   (สำหรับผู้ถูกหักภาษี ณ ที่จ่าย เก็บไว้เป็นหลักฐาน)</t>
  </si>
  <si>
    <t>เล่มที่ ……………</t>
  </si>
  <si>
    <t>เลขประจำตัวประชาชน</t>
  </si>
  <si>
    <t>ชื่อ     _____________________________________________</t>
  </si>
  <si>
    <t>_________________________________________________________</t>
  </si>
  <si>
    <t xml:space="preserve">                                เลขประจำตัวผู้เสียภาษีอากร</t>
  </si>
  <si>
    <t xml:space="preserve">            (ให้ระบุว่าเป็นบุคคล นิติบุคคล บริษัท สมาคม หรือคณะนิติบุคคล)</t>
  </si>
  <si>
    <t xml:space="preserve">                                                   (กรอกเฉพาะกรณีเป็นผู้ไม่มีเลขประจำตัวประชาชน)</t>
  </si>
  <si>
    <t xml:space="preserve">                                   (กรอกเฉพาะกรณีเป็นผู้ไม่มีเลขประจำตัวประชาชน)</t>
  </si>
  <si>
    <t>_____________________________________________________________________________________</t>
  </si>
  <si>
    <t xml:space="preserve">  (ให้ระบุชื่ออาคารหมู่บ้าน ห้องเลขที่ ชั้นที่ เลขที่ ตรอก/ซอย หมู่ที่ ถนน ตำบล/แขวง อำเภอ/เขต จังหวัด)</t>
  </si>
  <si>
    <t xml:space="preserve">            (1) กรณีผู้ได้รับเงินปันผลได้รับเครดิตภาษี โดยจ่ายจาก</t>
  </si>
  <si>
    <t xml:space="preserve">          กำไรสุทธิของกิจการที่ต้องเสียภาษีเงินได้นิติบุคคลในอัตราดังนี้</t>
  </si>
  <si>
    <t xml:space="preserve">              (1.1) อัตราร้อยละ 30 ของกำไรสุทธิ</t>
  </si>
  <si>
    <t xml:space="preserve">              (1.2) อัตราร้อยละ 25 ของกำไรสุทธิ</t>
  </si>
  <si>
    <t xml:space="preserve">              (1.3) อัตราร้อยละ 20 ของกำไรสุทธิ</t>
  </si>
  <si>
    <t xml:space="preserve">                        (1.4) อัตราอื่น ๆ ระบุ _____________ ของกำไรสุทธิ</t>
  </si>
  <si>
    <t xml:space="preserve">            (2) กรณีผู้ได้รับเงินปันผลไม่ได้รับเครดิตภาษี เนื่องจากจ่ายจาก</t>
  </si>
  <si>
    <t xml:space="preserve">                        (2.1) กำไรสุทธิของกิจการที่ได้รับยกเว้น</t>
  </si>
  <si>
    <t xml:space="preserve">   </t>
  </si>
  <si>
    <t xml:space="preserve">               (2.2) เงินปันผลหรือเงินส่วนแบ่งของกำไรที่ได้รับยกเว้นไม่ต้อง</t>
  </si>
  <si>
    <t xml:space="preserve">                  </t>
  </si>
  <si>
    <t>นำมารวมคำนวณเป็นรายได้เพื่อเสียภาษีเงินได้นิติบุคคล</t>
  </si>
  <si>
    <t xml:space="preserve">               (2.3) กำไรสุทธิส่วนที่ได้หักผลขาดทุนสุทธิยกมาไม่เกิน 5 ปี</t>
  </si>
  <si>
    <t xml:space="preserve">                                  ก่อนรอบระยะบัญชีปีปัจจุบัน</t>
  </si>
  <si>
    <t xml:space="preserve">               (2.4) กำไรที่รับรู้ทางบัญชีโดยวิธีส่วนได้เสีย (equity method)</t>
  </si>
  <si>
    <r>
      <t xml:space="preserve">               (2.5) อื่น ๆ </t>
    </r>
    <r>
      <rPr>
        <i/>
        <sz val="14"/>
        <rFont val="AngsanaUPC"/>
        <family val="1"/>
      </rPr>
      <t>(ระบุ)</t>
    </r>
  </si>
  <si>
    <t xml:space="preserve">  _________________________________</t>
  </si>
  <si>
    <t>5. การจ่ายเงินได้ที่ต้องหักภาษี ณ ที่จ่าย ตามคำสั่งกรมสรรพากรที่ออกตาม</t>
  </si>
  <si>
    <r>
      <t xml:space="preserve">    มาตรา 3 เตรส </t>
    </r>
    <r>
      <rPr>
        <i/>
        <sz val="14"/>
        <rFont val="AngsanaUPC"/>
        <family val="1"/>
      </rPr>
      <t>(ระบุ)_________________________________________</t>
    </r>
  </si>
  <si>
    <t xml:space="preserve">    (เช่น รางวัล ส่วนลดหรือประโยชน์ใด ๆ เนื่องจากการส่งเสริมการขาย รางวัล</t>
  </si>
  <si>
    <t xml:space="preserve">    ในการประกวด การแข่งขัน การชิงโชค ค่าแสดงของนักแสดงสาธารณะ ค่าจ้าง</t>
  </si>
  <si>
    <t xml:space="preserve">     ทำของ ค่าโฆษณา ค่าเช่า ค่าขนส่ง ค่าบริการ ค่าเบี้ยประกันวินาศภัย ฯลฯ)</t>
  </si>
  <si>
    <r>
      <t xml:space="preserve">รวมเงินภาษีที่หักนำส่ง </t>
    </r>
    <r>
      <rPr>
        <i/>
        <sz val="14"/>
        <rFont val="AngsanaUPC"/>
        <family val="1"/>
      </rPr>
      <t>(ตัวอักษร)</t>
    </r>
    <r>
      <rPr>
        <sz val="14"/>
        <rFont val="AngsanaUPC"/>
        <family val="1"/>
      </rPr>
      <t xml:space="preserve">       </t>
    </r>
  </si>
  <si>
    <t xml:space="preserve">      (1) ออกภาษีให้ครั้งเดียว</t>
  </si>
  <si>
    <t xml:space="preserve">      (3) หักภาษี ณ ที่จ่าย </t>
  </si>
  <si>
    <t xml:space="preserve">                                              (4)  อื่น ๆ …………………</t>
  </si>
  <si>
    <t>(ระบุ)……………..</t>
  </si>
  <si>
    <t>คำเตือน   ผู้มีหน้าที่ออกหนังสือรับรองการหักภาษี ณ ที่จ่าย</t>
  </si>
  <si>
    <t xml:space="preserve">  </t>
  </si>
  <si>
    <t xml:space="preserve">      ฝ่าฝืนไม่ปฏิบัติตามมาตรา 50 ทวิ แห่งประมวล</t>
  </si>
  <si>
    <t xml:space="preserve">                               ลงชื่อ……………………………………………...……..ผู้จ่ายเงิน</t>
  </si>
  <si>
    <t xml:space="preserve">      รัษฎากรต้องรับโทษทางอาญาตามมาตรา 25</t>
  </si>
  <si>
    <t xml:space="preserve">                                            </t>
  </si>
  <si>
    <t>………………./…………………/…………</t>
  </si>
  <si>
    <t xml:space="preserve">      แห่งประมวลรัษฎากร</t>
  </si>
  <si>
    <t xml:space="preserve">   (  วัน   เดือน   ปี  ที่ออกหนังสือรับรอง)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</si>
</sst>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d&quot; ดดด bb&quot;"/>
    <numFmt numFmtId="188" formatCode="_-* #,##0.00_-;\-* #,##0.00_-;_-* \-??_-;_-@_-"/>
    <numFmt numFmtId="189" formatCode="_(* #,##0.00_);_(* \(#,##0.00\);_(* \-??_);_(@_)"/>
    <numFmt numFmtId="190" formatCode="_-* #,##0_-;\-* #,##0_-;_-* \-_-;_-@_-"/>
  </numFmts>
  <fonts count="57">
    <font>
      <sz val="11"/>
      <name val="Arial"/>
      <family val="2"/>
    </font>
    <font>
      <sz val="10"/>
      <name val="Arial"/>
      <family val="0"/>
    </font>
    <font>
      <sz val="12"/>
      <name val="AngsanaUPC"/>
      <family val="1"/>
    </font>
    <font>
      <b/>
      <sz val="18"/>
      <name val="AngsanaUPC"/>
      <family val="1"/>
    </font>
    <font>
      <sz val="11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i/>
      <sz val="14"/>
      <name val="AngsanaUPC"/>
      <family val="1"/>
    </font>
    <font>
      <b/>
      <sz val="14"/>
      <name val="AngsanaUPC"/>
      <family val="1"/>
    </font>
    <font>
      <b/>
      <sz val="16"/>
      <name val="AngsanaUPC"/>
      <family val="1"/>
    </font>
    <font>
      <i/>
      <vertAlign val="superscript"/>
      <sz val="16"/>
      <name val="AngsanaUPC"/>
      <family val="1"/>
    </font>
    <font>
      <u val="double"/>
      <sz val="14"/>
      <name val="AngsanaUPC"/>
      <family val="1"/>
    </font>
    <font>
      <u val="double"/>
      <sz val="16"/>
      <name val="AngsanaUPC"/>
      <family val="1"/>
    </font>
    <font>
      <sz val="18"/>
      <name val="AngsanaUPC"/>
      <family val="1"/>
    </font>
    <font>
      <i/>
      <vertAlign val="superscript"/>
      <sz val="18"/>
      <name val="AngsanaUPC"/>
      <family val="1"/>
    </font>
    <font>
      <i/>
      <sz val="16"/>
      <name val="AngsanaUPC"/>
      <family val="1"/>
    </font>
    <font>
      <b/>
      <sz val="16"/>
      <color indexed="55"/>
      <name val="Angsana New"/>
      <family val="1"/>
    </font>
    <font>
      <b/>
      <sz val="16"/>
      <color indexed="55"/>
      <name val="AngsanaUPC"/>
      <family val="1"/>
    </font>
    <font>
      <sz val="13"/>
      <name val="AngsanaUPC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6"/>
      <color indexed="8"/>
      <name val="Angsana New"/>
      <family val="0"/>
    </font>
    <font>
      <sz val="6"/>
      <color indexed="8"/>
      <name val="AngsanaUPC"/>
      <family val="0"/>
    </font>
    <font>
      <sz val="7"/>
      <color indexed="8"/>
      <name val="AngsanaUPC"/>
      <family val="0"/>
    </font>
    <font>
      <sz val="8"/>
      <color indexed="8"/>
      <name val="AngsanaUPC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9" fontId="0" fillId="0" borderId="0" applyFill="0" applyBorder="0" applyProtection="0">
      <alignment/>
    </xf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1" fillId="0" borderId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13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5" fillId="0" borderId="1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/>
    </xf>
    <xf numFmtId="187" fontId="6" fillId="0" borderId="19" xfId="0" applyNumberFormat="1" applyFont="1" applyBorder="1" applyAlignment="1">
      <alignment/>
    </xf>
    <xf numFmtId="188" fontId="6" fillId="0" borderId="20" xfId="0" applyNumberFormat="1" applyFont="1" applyBorder="1" applyAlignment="1">
      <alignment horizontal="center"/>
    </xf>
    <xf numFmtId="188" fontId="6" fillId="0" borderId="21" xfId="36" applyNumberFormat="1" applyFont="1" applyFill="1" applyBorder="1" applyAlignment="1" applyProtection="1">
      <alignment/>
      <protection/>
    </xf>
    <xf numFmtId="188" fontId="6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/>
    </xf>
    <xf numFmtId="0" fontId="6" fillId="0" borderId="0" xfId="0" applyFont="1" applyAlignment="1">
      <alignment/>
    </xf>
    <xf numFmtId="187" fontId="6" fillId="0" borderId="22" xfId="0" applyNumberFormat="1" applyFont="1" applyBorder="1" applyAlignment="1">
      <alignment/>
    </xf>
    <xf numFmtId="188" fontId="6" fillId="0" borderId="22" xfId="36" applyNumberFormat="1" applyFont="1" applyFill="1" applyBorder="1" applyAlignment="1" applyProtection="1">
      <alignment/>
      <protection/>
    </xf>
    <xf numFmtId="2" fontId="6" fillId="0" borderId="24" xfId="0" applyNumberFormat="1" applyFont="1" applyBorder="1" applyAlignment="1">
      <alignment/>
    </xf>
    <xf numFmtId="188" fontId="6" fillId="0" borderId="20" xfId="0" applyNumberFormat="1" applyFont="1" applyBorder="1" applyAlignment="1">
      <alignment/>
    </xf>
    <xf numFmtId="188" fontId="6" fillId="0" borderId="22" xfId="0" applyNumberFormat="1" applyFont="1" applyBorder="1" applyAlignment="1">
      <alignment/>
    </xf>
    <xf numFmtId="188" fontId="6" fillId="0" borderId="20" xfId="36" applyNumberFormat="1" applyFont="1" applyFill="1" applyBorder="1" applyAlignment="1" applyProtection="1">
      <alignment/>
      <protection/>
    </xf>
    <xf numFmtId="188" fontId="6" fillId="0" borderId="22" xfId="0" applyNumberFormat="1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87" fontId="6" fillId="0" borderId="25" xfId="0" applyNumberFormat="1" applyFont="1" applyBorder="1" applyAlignment="1">
      <alignment horizontal="center"/>
    </xf>
    <xf numFmtId="188" fontId="6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8" fontId="6" fillId="0" borderId="27" xfId="0" applyNumberFormat="1" applyFont="1" applyBorder="1" applyAlignment="1">
      <alignment horizontal="center"/>
    </xf>
    <xf numFmtId="188" fontId="11" fillId="0" borderId="28" xfId="0" applyNumberFormat="1" applyFont="1" applyBorder="1" applyAlignment="1">
      <alignment horizontal="center"/>
    </xf>
    <xf numFmtId="188" fontId="6" fillId="0" borderId="28" xfId="0" applyNumberFormat="1" applyFont="1" applyBorder="1" applyAlignment="1">
      <alignment horizontal="center"/>
    </xf>
    <xf numFmtId="2" fontId="12" fillId="0" borderId="28" xfId="0" applyNumberFormat="1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88" fontId="5" fillId="0" borderId="0" xfId="0" applyNumberFormat="1" applyFont="1" applyBorder="1" applyAlignment="1">
      <alignment horizontal="left" vertical="center"/>
    </xf>
    <xf numFmtId="188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88" fontId="5" fillId="0" borderId="29" xfId="0" applyNumberFormat="1" applyFont="1" applyBorder="1" applyAlignment="1">
      <alignment horizontal="center" vertical="center"/>
    </xf>
    <xf numFmtId="188" fontId="5" fillId="0" borderId="17" xfId="0" applyNumberFormat="1" applyFont="1" applyBorder="1" applyAlignment="1">
      <alignment horizontal="center" vertical="center"/>
    </xf>
    <xf numFmtId="188" fontId="5" fillId="0" borderId="3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13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0" xfId="0" applyFont="1" applyAlignment="1">
      <alignment vertical="top"/>
    </xf>
    <xf numFmtId="0" fontId="1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16" fillId="0" borderId="0" xfId="0" applyFont="1" applyFill="1" applyAlignment="1">
      <alignment/>
    </xf>
    <xf numFmtId="0" fontId="5" fillId="0" borderId="0" xfId="0" applyFont="1" applyBorder="1" applyAlignment="1">
      <alignment vertical="top"/>
    </xf>
    <xf numFmtId="0" fontId="15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187" fontId="6" fillId="0" borderId="31" xfId="0" applyNumberFormat="1" applyFont="1" applyBorder="1" applyAlignment="1">
      <alignment/>
    </xf>
    <xf numFmtId="188" fontId="6" fillId="0" borderId="32" xfId="0" applyNumberFormat="1" applyFont="1" applyBorder="1" applyAlignment="1">
      <alignment horizontal="center"/>
    </xf>
    <xf numFmtId="188" fontId="6" fillId="0" borderId="33" xfId="36" applyNumberFormat="1" applyFont="1" applyFill="1" applyBorder="1" applyAlignment="1" applyProtection="1">
      <alignment/>
      <protection/>
    </xf>
    <xf numFmtId="2" fontId="6" fillId="0" borderId="33" xfId="0" applyNumberFormat="1" applyFont="1" applyBorder="1" applyAlignment="1">
      <alignment/>
    </xf>
    <xf numFmtId="0" fontId="6" fillId="0" borderId="0" xfId="0" applyFont="1" applyBorder="1" applyAlignment="1">
      <alignment/>
    </xf>
    <xf numFmtId="187" fontId="6" fillId="0" borderId="34" xfId="0" applyNumberFormat="1" applyFont="1" applyBorder="1" applyAlignment="1">
      <alignment/>
    </xf>
    <xf numFmtId="188" fontId="6" fillId="0" borderId="35" xfId="0" applyNumberFormat="1" applyFont="1" applyBorder="1" applyAlignment="1">
      <alignment horizontal="center"/>
    </xf>
    <xf numFmtId="188" fontId="6" fillId="0" borderId="36" xfId="36" applyNumberFormat="1" applyFont="1" applyFill="1" applyBorder="1" applyAlignment="1" applyProtection="1">
      <alignment/>
      <protection/>
    </xf>
    <xf numFmtId="2" fontId="6" fillId="0" borderId="36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34" xfId="0" applyFont="1" applyBorder="1" applyAlignment="1">
      <alignment/>
    </xf>
    <xf numFmtId="188" fontId="6" fillId="0" borderId="36" xfId="0" applyNumberFormat="1" applyFont="1" applyBorder="1" applyAlignment="1">
      <alignment/>
    </xf>
    <xf numFmtId="188" fontId="6" fillId="0" borderId="36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87" fontId="6" fillId="0" borderId="21" xfId="0" applyNumberFormat="1" applyFont="1" applyBorder="1" applyAlignment="1">
      <alignment/>
    </xf>
    <xf numFmtId="188" fontId="6" fillId="0" borderId="37" xfId="0" applyNumberFormat="1" applyFont="1" applyBorder="1" applyAlignment="1">
      <alignment horizontal="center"/>
    </xf>
    <xf numFmtId="188" fontId="6" fillId="0" borderId="16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/>
    </xf>
    <xf numFmtId="188" fontId="11" fillId="0" borderId="38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7" xfId="0" applyFont="1" applyBorder="1" applyAlignment="1">
      <alignment horizontal="right"/>
    </xf>
    <xf numFmtId="0" fontId="18" fillId="0" borderId="17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wrapText="1"/>
    </xf>
    <xf numFmtId="0" fontId="10" fillId="0" borderId="18" xfId="0" applyFont="1" applyBorder="1" applyAlignment="1">
      <alignment horizontal="left" wrapText="1"/>
    </xf>
    <xf numFmtId="1" fontId="5" fillId="0" borderId="39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24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88" fontId="5" fillId="0" borderId="39" xfId="0" applyNumberFormat="1" applyFont="1" applyBorder="1" applyAlignment="1">
      <alignment horizontal="center" vertical="center"/>
    </xf>
    <xf numFmtId="190" fontId="5" fillId="0" borderId="3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1" fontId="5" fillId="0" borderId="39" xfId="0" applyNumberFormat="1" applyFont="1" applyBorder="1" applyAlignment="1">
      <alignment horizontal="center" vertical="center"/>
    </xf>
    <xf numFmtId="188" fontId="17" fillId="0" borderId="0" xfId="0" applyNumberFormat="1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left"/>
    </xf>
    <xf numFmtId="0" fontId="18" fillId="0" borderId="23" xfId="0" applyFont="1" applyBorder="1" applyAlignment="1">
      <alignment horizontal="center"/>
    </xf>
    <xf numFmtId="0" fontId="18" fillId="0" borderId="0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16</xdr:row>
      <xdr:rowOff>47625</xdr:rowOff>
    </xdr:from>
    <xdr:to>
      <xdr:col>4</xdr:col>
      <xdr:colOff>152400</xdr:colOff>
      <xdr:row>16</xdr:row>
      <xdr:rowOff>161925</xdr:rowOff>
    </xdr:to>
    <xdr:sp>
      <xdr:nvSpPr>
        <xdr:cNvPr id="1" name="Rectangle 38"/>
        <xdr:cNvSpPr>
          <a:spLocks/>
        </xdr:cNvSpPr>
      </xdr:nvSpPr>
      <xdr:spPr>
        <a:xfrm>
          <a:off x="1866900" y="3581400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17</xdr:row>
      <xdr:rowOff>47625</xdr:rowOff>
    </xdr:from>
    <xdr:to>
      <xdr:col>4</xdr:col>
      <xdr:colOff>152400</xdr:colOff>
      <xdr:row>17</xdr:row>
      <xdr:rowOff>161925</xdr:rowOff>
    </xdr:to>
    <xdr:sp>
      <xdr:nvSpPr>
        <xdr:cNvPr id="2" name="Rectangle 39"/>
        <xdr:cNvSpPr>
          <a:spLocks/>
        </xdr:cNvSpPr>
      </xdr:nvSpPr>
      <xdr:spPr>
        <a:xfrm>
          <a:off x="1866900" y="3848100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16</xdr:row>
      <xdr:rowOff>47625</xdr:rowOff>
    </xdr:from>
    <xdr:to>
      <xdr:col>5</xdr:col>
      <xdr:colOff>152400</xdr:colOff>
      <xdr:row>16</xdr:row>
      <xdr:rowOff>161925</xdr:rowOff>
    </xdr:to>
    <xdr:sp>
      <xdr:nvSpPr>
        <xdr:cNvPr id="3" name="Rectangle 40"/>
        <xdr:cNvSpPr>
          <a:spLocks/>
        </xdr:cNvSpPr>
      </xdr:nvSpPr>
      <xdr:spPr>
        <a:xfrm>
          <a:off x="2886075" y="3581400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17</xdr:row>
      <xdr:rowOff>47625</xdr:rowOff>
    </xdr:from>
    <xdr:to>
      <xdr:col>5</xdr:col>
      <xdr:colOff>152400</xdr:colOff>
      <xdr:row>17</xdr:row>
      <xdr:rowOff>161925</xdr:rowOff>
    </xdr:to>
    <xdr:sp>
      <xdr:nvSpPr>
        <xdr:cNvPr id="4" name="Rectangle 41"/>
        <xdr:cNvSpPr>
          <a:spLocks/>
        </xdr:cNvSpPr>
      </xdr:nvSpPr>
      <xdr:spPr>
        <a:xfrm>
          <a:off x="2886075" y="3848100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1428750</xdr:colOff>
      <xdr:row>16</xdr:row>
      <xdr:rowOff>47625</xdr:rowOff>
    </xdr:from>
    <xdr:to>
      <xdr:col>5</xdr:col>
      <xdr:colOff>1524000</xdr:colOff>
      <xdr:row>16</xdr:row>
      <xdr:rowOff>161925</xdr:rowOff>
    </xdr:to>
    <xdr:sp>
      <xdr:nvSpPr>
        <xdr:cNvPr id="5" name="Rectangle 42"/>
        <xdr:cNvSpPr>
          <a:spLocks/>
        </xdr:cNvSpPr>
      </xdr:nvSpPr>
      <xdr:spPr>
        <a:xfrm>
          <a:off x="4257675" y="3581400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1438275</xdr:colOff>
      <xdr:row>17</xdr:row>
      <xdr:rowOff>47625</xdr:rowOff>
    </xdr:from>
    <xdr:to>
      <xdr:col>5</xdr:col>
      <xdr:colOff>1533525</xdr:colOff>
      <xdr:row>17</xdr:row>
      <xdr:rowOff>161925</xdr:rowOff>
    </xdr:to>
    <xdr:sp>
      <xdr:nvSpPr>
        <xdr:cNvPr id="6" name="Rectangle 43"/>
        <xdr:cNvSpPr>
          <a:spLocks/>
        </xdr:cNvSpPr>
      </xdr:nvSpPr>
      <xdr:spPr>
        <a:xfrm>
          <a:off x="4267200" y="3848100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16</xdr:row>
      <xdr:rowOff>47625</xdr:rowOff>
    </xdr:from>
    <xdr:to>
      <xdr:col>7</xdr:col>
      <xdr:colOff>142875</xdr:colOff>
      <xdr:row>16</xdr:row>
      <xdr:rowOff>161925</xdr:rowOff>
    </xdr:to>
    <xdr:sp>
      <xdr:nvSpPr>
        <xdr:cNvPr id="7" name="Rectangle 44"/>
        <xdr:cNvSpPr>
          <a:spLocks/>
        </xdr:cNvSpPr>
      </xdr:nvSpPr>
      <xdr:spPr>
        <a:xfrm>
          <a:off x="5267325" y="3581400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28</xdr:row>
      <xdr:rowOff>66675</xdr:rowOff>
    </xdr:from>
    <xdr:to>
      <xdr:col>3</xdr:col>
      <xdr:colOff>133350</xdr:colOff>
      <xdr:row>28</xdr:row>
      <xdr:rowOff>180975</xdr:rowOff>
    </xdr:to>
    <xdr:sp>
      <xdr:nvSpPr>
        <xdr:cNvPr id="8" name="Rectangle 46"/>
        <xdr:cNvSpPr>
          <a:spLocks/>
        </xdr:cNvSpPr>
      </xdr:nvSpPr>
      <xdr:spPr>
        <a:xfrm>
          <a:off x="1162050" y="6505575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29</xdr:row>
      <xdr:rowOff>66675</xdr:rowOff>
    </xdr:from>
    <xdr:to>
      <xdr:col>3</xdr:col>
      <xdr:colOff>133350</xdr:colOff>
      <xdr:row>29</xdr:row>
      <xdr:rowOff>180975</xdr:rowOff>
    </xdr:to>
    <xdr:sp>
      <xdr:nvSpPr>
        <xdr:cNvPr id="9" name="Rectangle 51"/>
        <xdr:cNvSpPr>
          <a:spLocks/>
        </xdr:cNvSpPr>
      </xdr:nvSpPr>
      <xdr:spPr>
        <a:xfrm>
          <a:off x="1162050" y="6781800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30</xdr:row>
      <xdr:rowOff>66675</xdr:rowOff>
    </xdr:from>
    <xdr:to>
      <xdr:col>3</xdr:col>
      <xdr:colOff>133350</xdr:colOff>
      <xdr:row>30</xdr:row>
      <xdr:rowOff>180975</xdr:rowOff>
    </xdr:to>
    <xdr:sp>
      <xdr:nvSpPr>
        <xdr:cNvPr id="10" name="Rectangle 52"/>
        <xdr:cNvSpPr>
          <a:spLocks/>
        </xdr:cNvSpPr>
      </xdr:nvSpPr>
      <xdr:spPr>
        <a:xfrm>
          <a:off x="1162050" y="7058025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31</xdr:row>
      <xdr:rowOff>66675</xdr:rowOff>
    </xdr:from>
    <xdr:to>
      <xdr:col>3</xdr:col>
      <xdr:colOff>133350</xdr:colOff>
      <xdr:row>31</xdr:row>
      <xdr:rowOff>180975</xdr:rowOff>
    </xdr:to>
    <xdr:sp>
      <xdr:nvSpPr>
        <xdr:cNvPr id="11" name="Rectangle 53"/>
        <xdr:cNvSpPr>
          <a:spLocks/>
        </xdr:cNvSpPr>
      </xdr:nvSpPr>
      <xdr:spPr>
        <a:xfrm>
          <a:off x="1162050" y="7334250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16</xdr:row>
      <xdr:rowOff>28575</xdr:rowOff>
    </xdr:from>
    <xdr:to>
      <xdr:col>3</xdr:col>
      <xdr:colOff>28575</xdr:colOff>
      <xdr:row>16</xdr:row>
      <xdr:rowOff>228600</xdr:rowOff>
    </xdr:to>
    <xdr:sp>
      <xdr:nvSpPr>
        <xdr:cNvPr id="12" name="Rectangle 61"/>
        <xdr:cNvSpPr>
          <a:spLocks/>
        </xdr:cNvSpPr>
      </xdr:nvSpPr>
      <xdr:spPr>
        <a:xfrm>
          <a:off x="628650" y="3562350"/>
          <a:ext cx="53340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44</xdr:row>
      <xdr:rowOff>85725</xdr:rowOff>
    </xdr:from>
    <xdr:to>
      <xdr:col>3</xdr:col>
      <xdr:colOff>133350</xdr:colOff>
      <xdr:row>44</xdr:row>
      <xdr:rowOff>200025</xdr:rowOff>
    </xdr:to>
    <xdr:sp>
      <xdr:nvSpPr>
        <xdr:cNvPr id="13" name="Rectangle 72"/>
        <xdr:cNvSpPr>
          <a:spLocks/>
        </xdr:cNvSpPr>
      </xdr:nvSpPr>
      <xdr:spPr>
        <a:xfrm>
          <a:off x="1162050" y="10772775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44</xdr:row>
      <xdr:rowOff>85725</xdr:rowOff>
    </xdr:from>
    <xdr:to>
      <xdr:col>5</xdr:col>
      <xdr:colOff>180975</xdr:colOff>
      <xdr:row>44</xdr:row>
      <xdr:rowOff>200025</xdr:rowOff>
    </xdr:to>
    <xdr:sp>
      <xdr:nvSpPr>
        <xdr:cNvPr id="14" name="Rectangle 73"/>
        <xdr:cNvSpPr>
          <a:spLocks/>
        </xdr:cNvSpPr>
      </xdr:nvSpPr>
      <xdr:spPr>
        <a:xfrm>
          <a:off x="2905125" y="10772775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44</xdr:row>
      <xdr:rowOff>85725</xdr:rowOff>
    </xdr:from>
    <xdr:to>
      <xdr:col>6</xdr:col>
      <xdr:colOff>285750</xdr:colOff>
      <xdr:row>44</xdr:row>
      <xdr:rowOff>200025</xdr:rowOff>
    </xdr:to>
    <xdr:sp>
      <xdr:nvSpPr>
        <xdr:cNvPr id="15" name="Rectangle 74"/>
        <xdr:cNvSpPr>
          <a:spLocks/>
        </xdr:cNvSpPr>
      </xdr:nvSpPr>
      <xdr:spPr>
        <a:xfrm>
          <a:off x="4610100" y="10772775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44</xdr:row>
      <xdr:rowOff>85725</xdr:rowOff>
    </xdr:from>
    <xdr:to>
      <xdr:col>7</xdr:col>
      <xdr:colOff>733425</xdr:colOff>
      <xdr:row>44</xdr:row>
      <xdr:rowOff>200025</xdr:rowOff>
    </xdr:to>
    <xdr:sp>
      <xdr:nvSpPr>
        <xdr:cNvPr id="16" name="Rectangle 75"/>
        <xdr:cNvSpPr>
          <a:spLocks/>
        </xdr:cNvSpPr>
      </xdr:nvSpPr>
      <xdr:spPr>
        <a:xfrm>
          <a:off x="5848350" y="10772775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16</xdr:row>
      <xdr:rowOff>47625</xdr:rowOff>
    </xdr:from>
    <xdr:to>
      <xdr:col>4</xdr:col>
      <xdr:colOff>152400</xdr:colOff>
      <xdr:row>16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866900" y="3609975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17</xdr:row>
      <xdr:rowOff>47625</xdr:rowOff>
    </xdr:from>
    <xdr:to>
      <xdr:col>4</xdr:col>
      <xdr:colOff>152400</xdr:colOff>
      <xdr:row>17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866900" y="3876675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16</xdr:row>
      <xdr:rowOff>47625</xdr:rowOff>
    </xdr:from>
    <xdr:to>
      <xdr:col>5</xdr:col>
      <xdr:colOff>152400</xdr:colOff>
      <xdr:row>16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2886075" y="3609975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17</xdr:row>
      <xdr:rowOff>47625</xdr:rowOff>
    </xdr:from>
    <xdr:to>
      <xdr:col>5</xdr:col>
      <xdr:colOff>152400</xdr:colOff>
      <xdr:row>17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2886075" y="3876675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16</xdr:row>
      <xdr:rowOff>47625</xdr:rowOff>
    </xdr:from>
    <xdr:to>
      <xdr:col>6</xdr:col>
      <xdr:colOff>152400</xdr:colOff>
      <xdr:row>16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4486275" y="3609975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17</xdr:row>
      <xdr:rowOff>47625</xdr:rowOff>
    </xdr:from>
    <xdr:to>
      <xdr:col>6</xdr:col>
      <xdr:colOff>152400</xdr:colOff>
      <xdr:row>17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4486275" y="3876675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16</xdr:row>
      <xdr:rowOff>47625</xdr:rowOff>
    </xdr:from>
    <xdr:to>
      <xdr:col>7</xdr:col>
      <xdr:colOff>142875</xdr:colOff>
      <xdr:row>16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5276850" y="3609975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28</xdr:row>
      <xdr:rowOff>66675</xdr:rowOff>
    </xdr:from>
    <xdr:to>
      <xdr:col>3</xdr:col>
      <xdr:colOff>133350</xdr:colOff>
      <xdr:row>28</xdr:row>
      <xdr:rowOff>180975</xdr:rowOff>
    </xdr:to>
    <xdr:sp>
      <xdr:nvSpPr>
        <xdr:cNvPr id="8" name="Rectangle 8"/>
        <xdr:cNvSpPr>
          <a:spLocks/>
        </xdr:cNvSpPr>
      </xdr:nvSpPr>
      <xdr:spPr>
        <a:xfrm>
          <a:off x="1162050" y="6534150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29</xdr:row>
      <xdr:rowOff>66675</xdr:rowOff>
    </xdr:from>
    <xdr:to>
      <xdr:col>3</xdr:col>
      <xdr:colOff>133350</xdr:colOff>
      <xdr:row>29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1162050" y="6810375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30</xdr:row>
      <xdr:rowOff>66675</xdr:rowOff>
    </xdr:from>
    <xdr:to>
      <xdr:col>3</xdr:col>
      <xdr:colOff>133350</xdr:colOff>
      <xdr:row>30</xdr:row>
      <xdr:rowOff>180975</xdr:rowOff>
    </xdr:to>
    <xdr:sp>
      <xdr:nvSpPr>
        <xdr:cNvPr id="10" name="Rectangle 10"/>
        <xdr:cNvSpPr>
          <a:spLocks/>
        </xdr:cNvSpPr>
      </xdr:nvSpPr>
      <xdr:spPr>
        <a:xfrm>
          <a:off x="1162050" y="7086600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31</xdr:row>
      <xdr:rowOff>66675</xdr:rowOff>
    </xdr:from>
    <xdr:to>
      <xdr:col>3</xdr:col>
      <xdr:colOff>133350</xdr:colOff>
      <xdr:row>31</xdr:row>
      <xdr:rowOff>180975</xdr:rowOff>
    </xdr:to>
    <xdr:sp>
      <xdr:nvSpPr>
        <xdr:cNvPr id="11" name="Rectangle 11"/>
        <xdr:cNvSpPr>
          <a:spLocks/>
        </xdr:cNvSpPr>
      </xdr:nvSpPr>
      <xdr:spPr>
        <a:xfrm>
          <a:off x="1162050" y="7362825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16</xdr:row>
      <xdr:rowOff>28575</xdr:rowOff>
    </xdr:from>
    <xdr:to>
      <xdr:col>3</xdr:col>
      <xdr:colOff>28575</xdr:colOff>
      <xdr:row>16</xdr:row>
      <xdr:rowOff>228600</xdr:rowOff>
    </xdr:to>
    <xdr:sp>
      <xdr:nvSpPr>
        <xdr:cNvPr id="12" name="Rectangle 13"/>
        <xdr:cNvSpPr>
          <a:spLocks/>
        </xdr:cNvSpPr>
      </xdr:nvSpPr>
      <xdr:spPr>
        <a:xfrm>
          <a:off x="628650" y="3590925"/>
          <a:ext cx="53340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44</xdr:row>
      <xdr:rowOff>85725</xdr:rowOff>
    </xdr:from>
    <xdr:to>
      <xdr:col>3</xdr:col>
      <xdr:colOff>133350</xdr:colOff>
      <xdr:row>44</xdr:row>
      <xdr:rowOff>200025</xdr:rowOff>
    </xdr:to>
    <xdr:sp>
      <xdr:nvSpPr>
        <xdr:cNvPr id="13" name="Rectangle 14"/>
        <xdr:cNvSpPr>
          <a:spLocks/>
        </xdr:cNvSpPr>
      </xdr:nvSpPr>
      <xdr:spPr>
        <a:xfrm>
          <a:off x="1162050" y="10801350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44</xdr:row>
      <xdr:rowOff>85725</xdr:rowOff>
    </xdr:from>
    <xdr:to>
      <xdr:col>5</xdr:col>
      <xdr:colOff>180975</xdr:colOff>
      <xdr:row>44</xdr:row>
      <xdr:rowOff>200025</xdr:rowOff>
    </xdr:to>
    <xdr:sp>
      <xdr:nvSpPr>
        <xdr:cNvPr id="14" name="Rectangle 15"/>
        <xdr:cNvSpPr>
          <a:spLocks/>
        </xdr:cNvSpPr>
      </xdr:nvSpPr>
      <xdr:spPr>
        <a:xfrm>
          <a:off x="2905125" y="10801350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44</xdr:row>
      <xdr:rowOff>85725</xdr:rowOff>
    </xdr:from>
    <xdr:to>
      <xdr:col>6</xdr:col>
      <xdr:colOff>285750</xdr:colOff>
      <xdr:row>44</xdr:row>
      <xdr:rowOff>200025</xdr:rowOff>
    </xdr:to>
    <xdr:sp>
      <xdr:nvSpPr>
        <xdr:cNvPr id="15" name="Rectangle 16"/>
        <xdr:cNvSpPr>
          <a:spLocks/>
        </xdr:cNvSpPr>
      </xdr:nvSpPr>
      <xdr:spPr>
        <a:xfrm>
          <a:off x="4610100" y="10801350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44</xdr:row>
      <xdr:rowOff>85725</xdr:rowOff>
    </xdr:from>
    <xdr:to>
      <xdr:col>7</xdr:col>
      <xdr:colOff>733425</xdr:colOff>
      <xdr:row>44</xdr:row>
      <xdr:rowOff>200025</xdr:rowOff>
    </xdr:to>
    <xdr:sp>
      <xdr:nvSpPr>
        <xdr:cNvPr id="16" name="Rectangle 17"/>
        <xdr:cNvSpPr>
          <a:spLocks/>
        </xdr:cNvSpPr>
      </xdr:nvSpPr>
      <xdr:spPr>
        <a:xfrm>
          <a:off x="5857875" y="10801350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18</xdr:row>
      <xdr:rowOff>47625</xdr:rowOff>
    </xdr:from>
    <xdr:to>
      <xdr:col>4</xdr:col>
      <xdr:colOff>152400</xdr:colOff>
      <xdr:row>18</xdr:row>
      <xdr:rowOff>161925</xdr:rowOff>
    </xdr:to>
    <xdr:sp>
      <xdr:nvSpPr>
        <xdr:cNvPr id="1" name="Rectangle 25"/>
        <xdr:cNvSpPr>
          <a:spLocks/>
        </xdr:cNvSpPr>
      </xdr:nvSpPr>
      <xdr:spPr>
        <a:xfrm>
          <a:off x="1866900" y="3590925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19</xdr:row>
      <xdr:rowOff>47625</xdr:rowOff>
    </xdr:from>
    <xdr:to>
      <xdr:col>4</xdr:col>
      <xdr:colOff>152400</xdr:colOff>
      <xdr:row>19</xdr:row>
      <xdr:rowOff>161925</xdr:rowOff>
    </xdr:to>
    <xdr:sp>
      <xdr:nvSpPr>
        <xdr:cNvPr id="2" name="Rectangle 26"/>
        <xdr:cNvSpPr>
          <a:spLocks/>
        </xdr:cNvSpPr>
      </xdr:nvSpPr>
      <xdr:spPr>
        <a:xfrm>
          <a:off x="1866900" y="3838575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18</xdr:row>
      <xdr:rowOff>66675</xdr:rowOff>
    </xdr:from>
    <xdr:to>
      <xdr:col>6</xdr:col>
      <xdr:colOff>57150</xdr:colOff>
      <xdr:row>18</xdr:row>
      <xdr:rowOff>180975</xdr:rowOff>
    </xdr:to>
    <xdr:sp>
      <xdr:nvSpPr>
        <xdr:cNvPr id="3" name="Rectangle 27"/>
        <xdr:cNvSpPr>
          <a:spLocks/>
        </xdr:cNvSpPr>
      </xdr:nvSpPr>
      <xdr:spPr>
        <a:xfrm>
          <a:off x="2933700" y="3609975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19</xdr:row>
      <xdr:rowOff>76200</xdr:rowOff>
    </xdr:from>
    <xdr:to>
      <xdr:col>6</xdr:col>
      <xdr:colOff>66675</xdr:colOff>
      <xdr:row>19</xdr:row>
      <xdr:rowOff>190500</xdr:rowOff>
    </xdr:to>
    <xdr:sp>
      <xdr:nvSpPr>
        <xdr:cNvPr id="4" name="Rectangle 28"/>
        <xdr:cNvSpPr>
          <a:spLocks/>
        </xdr:cNvSpPr>
      </xdr:nvSpPr>
      <xdr:spPr>
        <a:xfrm>
          <a:off x="2943225" y="3867150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18</xdr:row>
      <xdr:rowOff>57150</xdr:rowOff>
    </xdr:from>
    <xdr:to>
      <xdr:col>8</xdr:col>
      <xdr:colOff>152400</xdr:colOff>
      <xdr:row>18</xdr:row>
      <xdr:rowOff>171450</xdr:rowOff>
    </xdr:to>
    <xdr:sp>
      <xdr:nvSpPr>
        <xdr:cNvPr id="5" name="Rectangle 29"/>
        <xdr:cNvSpPr>
          <a:spLocks/>
        </xdr:cNvSpPr>
      </xdr:nvSpPr>
      <xdr:spPr>
        <a:xfrm>
          <a:off x="4562475" y="3600450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18</xdr:row>
      <xdr:rowOff>47625</xdr:rowOff>
    </xdr:from>
    <xdr:to>
      <xdr:col>9</xdr:col>
      <xdr:colOff>142875</xdr:colOff>
      <xdr:row>18</xdr:row>
      <xdr:rowOff>161925</xdr:rowOff>
    </xdr:to>
    <xdr:sp>
      <xdr:nvSpPr>
        <xdr:cNvPr id="6" name="Rectangle 31"/>
        <xdr:cNvSpPr>
          <a:spLocks/>
        </xdr:cNvSpPr>
      </xdr:nvSpPr>
      <xdr:spPr>
        <a:xfrm>
          <a:off x="5638800" y="3590925"/>
          <a:ext cx="95250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18</xdr:row>
      <xdr:rowOff>28575</xdr:rowOff>
    </xdr:from>
    <xdr:to>
      <xdr:col>3</xdr:col>
      <xdr:colOff>28575</xdr:colOff>
      <xdr:row>18</xdr:row>
      <xdr:rowOff>228600</xdr:rowOff>
    </xdr:to>
    <xdr:sp>
      <xdr:nvSpPr>
        <xdr:cNvPr id="7" name="Rectangle 37"/>
        <xdr:cNvSpPr>
          <a:spLocks/>
        </xdr:cNvSpPr>
      </xdr:nvSpPr>
      <xdr:spPr>
        <a:xfrm>
          <a:off x="628650" y="3571875"/>
          <a:ext cx="53340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52</xdr:row>
      <xdr:rowOff>66675</xdr:rowOff>
    </xdr:from>
    <xdr:to>
      <xdr:col>3</xdr:col>
      <xdr:colOff>133350</xdr:colOff>
      <xdr:row>52</xdr:row>
      <xdr:rowOff>180975</xdr:rowOff>
    </xdr:to>
    <xdr:sp>
      <xdr:nvSpPr>
        <xdr:cNvPr id="8" name="Rectangle 38"/>
        <xdr:cNvSpPr>
          <a:spLocks/>
        </xdr:cNvSpPr>
      </xdr:nvSpPr>
      <xdr:spPr>
        <a:xfrm>
          <a:off x="1162050" y="11668125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942975</xdr:colOff>
      <xdr:row>52</xdr:row>
      <xdr:rowOff>57150</xdr:rowOff>
    </xdr:from>
    <xdr:to>
      <xdr:col>5</xdr:col>
      <xdr:colOff>66675</xdr:colOff>
      <xdr:row>52</xdr:row>
      <xdr:rowOff>171450</xdr:rowOff>
    </xdr:to>
    <xdr:sp>
      <xdr:nvSpPr>
        <xdr:cNvPr id="9" name="Rectangle 39"/>
        <xdr:cNvSpPr>
          <a:spLocks/>
        </xdr:cNvSpPr>
      </xdr:nvSpPr>
      <xdr:spPr>
        <a:xfrm>
          <a:off x="2752725" y="11658600"/>
          <a:ext cx="1428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52</xdr:row>
      <xdr:rowOff>47625</xdr:rowOff>
    </xdr:from>
    <xdr:to>
      <xdr:col>8</xdr:col>
      <xdr:colOff>85725</xdr:colOff>
      <xdr:row>52</xdr:row>
      <xdr:rowOff>171450</xdr:rowOff>
    </xdr:to>
    <xdr:sp>
      <xdr:nvSpPr>
        <xdr:cNvPr id="10" name="Rectangle 40"/>
        <xdr:cNvSpPr>
          <a:spLocks/>
        </xdr:cNvSpPr>
      </xdr:nvSpPr>
      <xdr:spPr>
        <a:xfrm>
          <a:off x="4438650" y="11649075"/>
          <a:ext cx="152400" cy="123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52</xdr:row>
      <xdr:rowOff>57150</xdr:rowOff>
    </xdr:from>
    <xdr:to>
      <xdr:col>9</xdr:col>
      <xdr:colOff>466725</xdr:colOff>
      <xdr:row>52</xdr:row>
      <xdr:rowOff>171450</xdr:rowOff>
    </xdr:to>
    <xdr:sp>
      <xdr:nvSpPr>
        <xdr:cNvPr id="11" name="Rectangle 41"/>
        <xdr:cNvSpPr>
          <a:spLocks/>
        </xdr:cNvSpPr>
      </xdr:nvSpPr>
      <xdr:spPr>
        <a:xfrm>
          <a:off x="5953125" y="11658600"/>
          <a:ext cx="104775" cy="1143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19</xdr:row>
      <xdr:rowOff>28575</xdr:rowOff>
    </xdr:from>
    <xdr:to>
      <xdr:col>8</xdr:col>
      <xdr:colOff>152400</xdr:colOff>
      <xdr:row>19</xdr:row>
      <xdr:rowOff>142875</xdr:rowOff>
    </xdr:to>
    <xdr:sp>
      <xdr:nvSpPr>
        <xdr:cNvPr id="12" name="Rectangle 29"/>
        <xdr:cNvSpPr>
          <a:spLocks/>
        </xdr:cNvSpPr>
      </xdr:nvSpPr>
      <xdr:spPr>
        <a:xfrm>
          <a:off x="4562475" y="3819525"/>
          <a:ext cx="95250" cy="114300"/>
        </a:xfrm>
        <a:prstGeom prst="rect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showGridLines="0" zoomScalePageLayoutView="0" workbookViewId="0" topLeftCell="A37">
      <selection activeCell="A44" sqref="A44"/>
    </sheetView>
  </sheetViews>
  <sheetFormatPr defaultColWidth="9.25390625" defaultRowHeight="14.25"/>
  <cols>
    <col min="1" max="1" width="1.4921875" style="1" customWidth="1"/>
    <col min="2" max="2" width="3.625" style="1" customWidth="1"/>
    <col min="3" max="3" width="9.75390625" style="1" customWidth="1"/>
    <col min="4" max="4" width="8.875" style="1" customWidth="1"/>
    <col min="5" max="5" width="13.375" style="1" customWidth="1"/>
    <col min="6" max="6" width="21.00390625" style="1" customWidth="1"/>
    <col min="7" max="8" width="10.375" style="1" customWidth="1"/>
    <col min="9" max="9" width="1.625" style="1" customWidth="1"/>
    <col min="10" max="10" width="10.375" style="1" customWidth="1"/>
    <col min="11" max="12" width="1.625" style="1" customWidth="1"/>
    <col min="13" max="16384" width="9.25390625" style="1" customWidth="1"/>
  </cols>
  <sheetData>
    <row r="1" spans="1:256" ht="18" customHeight="1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 customHeight="1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4" customHeight="1">
      <c r="A3" s="3"/>
      <c r="B3" s="4"/>
      <c r="C3" s="4"/>
      <c r="D3" s="164" t="s">
        <v>2</v>
      </c>
      <c r="E3" s="164"/>
      <c r="F3" s="164"/>
      <c r="G3" s="164"/>
      <c r="H3" s="4"/>
      <c r="I3" s="4"/>
      <c r="J3" s="5" t="s">
        <v>3</v>
      </c>
      <c r="K3" s="4"/>
      <c r="L3" s="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9.5" customHeight="1">
      <c r="A4" s="7"/>
      <c r="B4" s="8"/>
      <c r="C4" s="8"/>
      <c r="D4" s="165" t="s">
        <v>4</v>
      </c>
      <c r="E4" s="165"/>
      <c r="F4" s="165"/>
      <c r="G4" s="165"/>
      <c r="H4" s="9"/>
      <c r="I4" s="8"/>
      <c r="J4" s="10" t="s">
        <v>5</v>
      </c>
      <c r="K4" s="8"/>
      <c r="L4" s="1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2" s="17" customFormat="1" ht="20.25" customHeight="1">
      <c r="A5" s="12"/>
      <c r="B5" s="13" t="s">
        <v>6</v>
      </c>
      <c r="C5" s="14"/>
      <c r="D5" s="14"/>
      <c r="E5" s="14"/>
      <c r="F5" s="14"/>
      <c r="G5" s="14"/>
      <c r="H5" s="166" t="s">
        <v>7</v>
      </c>
      <c r="I5" s="166"/>
      <c r="J5" s="166"/>
      <c r="K5" s="15"/>
      <c r="L5" s="16"/>
    </row>
    <row r="6" spans="1:12" s="24" customFormat="1" ht="20.25" customHeight="1">
      <c r="A6" s="18"/>
      <c r="B6" s="19" t="s">
        <v>8</v>
      </c>
      <c r="C6" s="20"/>
      <c r="D6" s="21"/>
      <c r="E6" s="21"/>
      <c r="F6" s="21"/>
      <c r="G6" s="22"/>
      <c r="H6" s="167"/>
      <c r="I6" s="167"/>
      <c r="J6" s="167"/>
      <c r="K6" s="23"/>
      <c r="L6" s="23"/>
    </row>
    <row r="7" spans="1:256" ht="12.75" customHeight="1">
      <c r="A7" s="18"/>
      <c r="B7" s="168" t="s">
        <v>9</v>
      </c>
      <c r="C7" s="168"/>
      <c r="D7" s="168"/>
      <c r="E7" s="168"/>
      <c r="F7" s="22"/>
      <c r="G7" s="22"/>
      <c r="H7" s="22"/>
      <c r="I7" s="22"/>
      <c r="J7" s="22"/>
      <c r="K7" s="23"/>
      <c r="L7" s="23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2.5" customHeight="1">
      <c r="A8" s="18"/>
      <c r="B8" s="19" t="s">
        <v>10</v>
      </c>
      <c r="C8" s="21"/>
      <c r="D8" s="21"/>
      <c r="E8" s="21"/>
      <c r="F8" s="21"/>
      <c r="G8" s="21"/>
      <c r="H8" s="22"/>
      <c r="I8" s="22"/>
      <c r="J8" s="22"/>
      <c r="K8" s="23"/>
      <c r="L8" s="23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 customHeight="1">
      <c r="A9" s="7"/>
      <c r="B9" s="169" t="s">
        <v>11</v>
      </c>
      <c r="C9" s="169"/>
      <c r="D9" s="169"/>
      <c r="E9" s="169"/>
      <c r="F9" s="169"/>
      <c r="G9" s="169"/>
      <c r="H9" s="25"/>
      <c r="I9" s="25"/>
      <c r="J9" s="25"/>
      <c r="K9" s="26"/>
      <c r="L9" s="11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.75" customHeight="1">
      <c r="A10" s="7"/>
      <c r="B10" s="22"/>
      <c r="C10" s="27"/>
      <c r="D10" s="27"/>
      <c r="E10" s="27"/>
      <c r="F10" s="27"/>
      <c r="G10" s="27"/>
      <c r="H10" s="27"/>
      <c r="I10" s="27"/>
      <c r="J10" s="28"/>
      <c r="K10" s="28"/>
      <c r="L10" s="11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4.75" customHeight="1">
      <c r="A11" s="7"/>
      <c r="B11" s="13" t="s">
        <v>12</v>
      </c>
      <c r="C11" s="29"/>
      <c r="D11" s="29"/>
      <c r="E11" s="29"/>
      <c r="F11" s="29"/>
      <c r="G11" s="29"/>
      <c r="H11" s="166" t="s">
        <v>7</v>
      </c>
      <c r="I11" s="166"/>
      <c r="J11" s="166"/>
      <c r="K11" s="6"/>
      <c r="L11" s="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" customHeight="1">
      <c r="A12" s="7"/>
      <c r="B12" s="30" t="s">
        <v>13</v>
      </c>
      <c r="C12" s="25"/>
      <c r="D12" s="25"/>
      <c r="E12" s="25"/>
      <c r="F12" s="25"/>
      <c r="G12" s="27"/>
      <c r="H12" s="170"/>
      <c r="I12" s="170"/>
      <c r="J12" s="170"/>
      <c r="K12" s="11"/>
      <c r="L12" s="11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 customHeight="1">
      <c r="A13" s="7"/>
      <c r="B13" s="168" t="s">
        <v>9</v>
      </c>
      <c r="C13" s="168"/>
      <c r="D13" s="168"/>
      <c r="E13" s="168"/>
      <c r="F13" s="27"/>
      <c r="G13" s="27"/>
      <c r="H13" s="27"/>
      <c r="I13" s="27"/>
      <c r="J13" s="27"/>
      <c r="K13" s="11"/>
      <c r="L13" s="11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1.75" customHeight="1">
      <c r="A14" s="7"/>
      <c r="B14" s="19" t="s">
        <v>14</v>
      </c>
      <c r="C14" s="20"/>
      <c r="D14" s="21"/>
      <c r="E14" s="21"/>
      <c r="F14" s="21"/>
      <c r="G14" s="21"/>
      <c r="H14" s="27"/>
      <c r="I14" s="27"/>
      <c r="J14" s="27"/>
      <c r="K14" s="11"/>
      <c r="L14" s="11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6.5" customHeight="1">
      <c r="A15" s="7"/>
      <c r="B15" s="171" t="s">
        <v>15</v>
      </c>
      <c r="C15" s="171"/>
      <c r="D15" s="171"/>
      <c r="E15" s="171"/>
      <c r="F15" s="171"/>
      <c r="G15" s="171"/>
      <c r="H15" s="27"/>
      <c r="I15" s="27"/>
      <c r="J15" s="27"/>
      <c r="K15" s="11"/>
      <c r="L15" s="11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8.25" customHeight="1">
      <c r="A16" s="7"/>
      <c r="B16" s="31"/>
      <c r="C16" s="32"/>
      <c r="D16" s="32"/>
      <c r="E16" s="32"/>
      <c r="F16" s="32"/>
      <c r="G16" s="32"/>
      <c r="H16" s="27"/>
      <c r="I16" s="27"/>
      <c r="J16" s="27"/>
      <c r="K16" s="11"/>
      <c r="L16" s="11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" customHeight="1">
      <c r="A17" s="7"/>
      <c r="B17" s="172" t="s">
        <v>16</v>
      </c>
      <c r="C17" s="172"/>
      <c r="D17" s="33" t="s">
        <v>17</v>
      </c>
      <c r="E17" s="33" t="s">
        <v>18</v>
      </c>
      <c r="F17" s="33" t="s">
        <v>19</v>
      </c>
      <c r="G17" s="34" t="s">
        <v>20</v>
      </c>
      <c r="H17" s="173" t="s">
        <v>21</v>
      </c>
      <c r="I17" s="173"/>
      <c r="J17" s="27"/>
      <c r="K17" s="11"/>
      <c r="L17" s="11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1" customHeight="1">
      <c r="A18" s="7"/>
      <c r="B18" s="35"/>
      <c r="C18" s="33"/>
      <c r="D18" s="33"/>
      <c r="E18" s="33" t="s">
        <v>22</v>
      </c>
      <c r="F18" s="34" t="s">
        <v>23</v>
      </c>
      <c r="G18" s="34" t="s">
        <v>24</v>
      </c>
      <c r="H18" s="36"/>
      <c r="I18" s="36"/>
      <c r="J18" s="27"/>
      <c r="K18" s="11"/>
      <c r="L18" s="1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6" customHeight="1">
      <c r="A19" s="7"/>
      <c r="B19" s="37"/>
      <c r="C19" s="38"/>
      <c r="D19" s="38"/>
      <c r="E19" s="38"/>
      <c r="F19" s="38"/>
      <c r="G19" s="38"/>
      <c r="H19" s="25"/>
      <c r="I19" s="25"/>
      <c r="J19" s="25"/>
      <c r="K19" s="26"/>
      <c r="L19" s="11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.75" customHeight="1">
      <c r="A20" s="7"/>
      <c r="B20" s="32"/>
      <c r="C20" s="32"/>
      <c r="D20" s="32"/>
      <c r="E20" s="32"/>
      <c r="F20" s="32"/>
      <c r="G20" s="32"/>
      <c r="H20" s="27"/>
      <c r="I20" s="27"/>
      <c r="J20" s="28"/>
      <c r="K20" s="28"/>
      <c r="L20" s="11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3.25">
      <c r="A21" s="7"/>
      <c r="B21" s="174" t="s">
        <v>25</v>
      </c>
      <c r="C21" s="174"/>
      <c r="D21" s="174"/>
      <c r="E21" s="174"/>
      <c r="F21" s="174"/>
      <c r="G21" s="39" t="s">
        <v>26</v>
      </c>
      <c r="H21" s="39" t="s">
        <v>27</v>
      </c>
      <c r="I21" s="6"/>
      <c r="J21" s="39" t="s">
        <v>28</v>
      </c>
      <c r="K21" s="6"/>
      <c r="L21" s="1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3.25">
      <c r="A22" s="7"/>
      <c r="B22" s="174"/>
      <c r="C22" s="174"/>
      <c r="D22" s="174"/>
      <c r="E22" s="174"/>
      <c r="F22" s="174"/>
      <c r="G22" s="40" t="s">
        <v>29</v>
      </c>
      <c r="H22" s="40" t="s">
        <v>30</v>
      </c>
      <c r="I22" s="26"/>
      <c r="J22" s="40" t="s">
        <v>31</v>
      </c>
      <c r="K22" s="26"/>
      <c r="L22" s="11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2" s="49" customFormat="1" ht="21.75" customHeight="1">
      <c r="A23" s="41"/>
      <c r="B23" s="42" t="s">
        <v>32</v>
      </c>
      <c r="C23" s="36"/>
      <c r="D23" s="36"/>
      <c r="E23" s="36"/>
      <c r="F23" s="43"/>
      <c r="G23" s="44"/>
      <c r="H23" s="45"/>
      <c r="I23" s="46"/>
      <c r="J23" s="47"/>
      <c r="K23" s="48"/>
      <c r="L23" s="43"/>
    </row>
    <row r="24" spans="1:256" ht="21.75" customHeight="1">
      <c r="A24" s="41"/>
      <c r="B24" s="41" t="s">
        <v>33</v>
      </c>
      <c r="C24" s="36"/>
      <c r="D24" s="36"/>
      <c r="E24" s="36"/>
      <c r="F24" s="43"/>
      <c r="G24" s="50"/>
      <c r="H24" s="45"/>
      <c r="I24" s="51"/>
      <c r="J24" s="47"/>
      <c r="K24" s="52"/>
      <c r="L24" s="43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1.75" customHeight="1">
      <c r="A25" s="41"/>
      <c r="B25" s="41" t="s">
        <v>34</v>
      </c>
      <c r="C25" s="36"/>
      <c r="D25" s="36"/>
      <c r="E25" s="36"/>
      <c r="F25" s="43"/>
      <c r="G25" s="50"/>
      <c r="H25" s="45"/>
      <c r="I25" s="51"/>
      <c r="J25" s="47"/>
      <c r="K25" s="52"/>
      <c r="L25" s="43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1.75" customHeight="1">
      <c r="A26" s="41"/>
      <c r="B26" s="41" t="s">
        <v>35</v>
      </c>
      <c r="C26" s="36"/>
      <c r="D26" s="36"/>
      <c r="E26" s="36"/>
      <c r="F26" s="43"/>
      <c r="G26" s="50"/>
      <c r="H26" s="45"/>
      <c r="I26" s="51"/>
      <c r="J26" s="47"/>
      <c r="K26" s="52"/>
      <c r="L26" s="43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1.75" customHeight="1">
      <c r="A27" s="41"/>
      <c r="B27" s="41" t="s">
        <v>36</v>
      </c>
      <c r="C27" s="36"/>
      <c r="D27" s="36"/>
      <c r="E27" s="36"/>
      <c r="F27" s="43"/>
      <c r="G27" s="50"/>
      <c r="H27" s="45"/>
      <c r="I27" s="51"/>
      <c r="J27" s="47"/>
      <c r="K27" s="52"/>
      <c r="L27" s="43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.75" customHeight="1">
      <c r="A28" s="41"/>
      <c r="B28" s="175" t="s">
        <v>37</v>
      </c>
      <c r="C28" s="175"/>
      <c r="D28" s="175"/>
      <c r="E28" s="175"/>
      <c r="F28" s="175"/>
      <c r="G28" s="50"/>
      <c r="H28" s="45"/>
      <c r="I28" s="51"/>
      <c r="J28" s="47"/>
      <c r="K28" s="52"/>
      <c r="L28" s="43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1.75" customHeight="1">
      <c r="A29" s="41"/>
      <c r="B29" s="41"/>
      <c r="C29"/>
      <c r="D29" s="36" t="s">
        <v>38</v>
      </c>
      <c r="E29" s="36"/>
      <c r="F29" s="43"/>
      <c r="G29" s="50"/>
      <c r="H29" s="45"/>
      <c r="I29" s="51"/>
      <c r="J29" s="47"/>
      <c r="K29" s="52"/>
      <c r="L29" s="43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1.75" customHeight="1">
      <c r="A30" s="41"/>
      <c r="B30" s="41"/>
      <c r="C30"/>
      <c r="D30" s="36" t="s">
        <v>39</v>
      </c>
      <c r="E30" s="36"/>
      <c r="F30" s="43"/>
      <c r="G30" s="50"/>
      <c r="H30" s="45"/>
      <c r="I30" s="51"/>
      <c r="J30" s="47"/>
      <c r="K30" s="52"/>
      <c r="L30" s="43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1.75" customHeight="1">
      <c r="A31" s="41"/>
      <c r="B31" s="41"/>
      <c r="C31"/>
      <c r="D31" s="36" t="s">
        <v>40</v>
      </c>
      <c r="E31" s="36"/>
      <c r="F31" s="43"/>
      <c r="G31" s="50"/>
      <c r="H31" s="45"/>
      <c r="I31" s="51"/>
      <c r="J31" s="47"/>
      <c r="K31" s="52"/>
      <c r="L31" s="43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1.75" customHeight="1">
      <c r="A32" s="41"/>
      <c r="B32" s="41"/>
      <c r="C32"/>
      <c r="D32" s="36" t="s">
        <v>41</v>
      </c>
      <c r="E32" s="36"/>
      <c r="F32" s="43"/>
      <c r="G32" s="50"/>
      <c r="H32" s="53"/>
      <c r="I32" s="51"/>
      <c r="J32" s="47"/>
      <c r="K32" s="52"/>
      <c r="L32" s="43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1.75" customHeight="1">
      <c r="A33" s="41"/>
      <c r="B33" s="175" t="s">
        <v>42</v>
      </c>
      <c r="C33" s="175"/>
      <c r="D33" s="175"/>
      <c r="E33" s="175"/>
      <c r="F33" s="175"/>
      <c r="G33" s="50"/>
      <c r="H33" s="54"/>
      <c r="I33" s="55"/>
      <c r="J33" s="47"/>
      <c r="K33" s="52"/>
      <c r="L33" s="4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1.75" customHeight="1">
      <c r="A34" s="41"/>
      <c r="B34" s="175" t="s">
        <v>43</v>
      </c>
      <c r="C34" s="175"/>
      <c r="D34" s="175"/>
      <c r="E34" s="175"/>
      <c r="F34" s="175"/>
      <c r="G34" s="50"/>
      <c r="H34" s="54"/>
      <c r="I34" s="54"/>
      <c r="J34" s="47"/>
      <c r="K34" s="52"/>
      <c r="L34" s="43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1.75" customHeight="1">
      <c r="A35" s="41"/>
      <c r="B35" s="175" t="s">
        <v>44</v>
      </c>
      <c r="C35" s="175"/>
      <c r="D35" s="175"/>
      <c r="E35" s="175"/>
      <c r="F35" s="175"/>
      <c r="G35" s="50"/>
      <c r="H35" s="56"/>
      <c r="I35" s="54"/>
      <c r="J35" s="47"/>
      <c r="K35" s="52"/>
      <c r="L35" s="43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1.75" customHeight="1">
      <c r="A36" s="41"/>
      <c r="B36" s="41" t="s">
        <v>45</v>
      </c>
      <c r="C36" s="36"/>
      <c r="D36" s="36"/>
      <c r="E36" s="36"/>
      <c r="F36" s="43"/>
      <c r="G36" s="50"/>
      <c r="H36" s="56"/>
      <c r="I36" s="54"/>
      <c r="J36" s="47"/>
      <c r="K36" s="52"/>
      <c r="L36" s="43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1.75" customHeight="1">
      <c r="A37" s="41"/>
      <c r="B37" s="41" t="s">
        <v>46</v>
      </c>
      <c r="C37" s="36"/>
      <c r="D37" s="36"/>
      <c r="E37" s="36"/>
      <c r="F37" s="43"/>
      <c r="G37" s="50"/>
      <c r="H37" s="54"/>
      <c r="I37" s="54"/>
      <c r="J37" s="47"/>
      <c r="K37" s="52"/>
      <c r="L37" s="43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1.75" customHeight="1">
      <c r="A38" s="41"/>
      <c r="B38" s="41" t="s">
        <v>47</v>
      </c>
      <c r="C38" s="36"/>
      <c r="D38" s="36"/>
      <c r="E38" s="36"/>
      <c r="F38" s="43"/>
      <c r="G38" s="50"/>
      <c r="H38" s="54"/>
      <c r="I38" s="54"/>
      <c r="J38" s="47"/>
      <c r="K38" s="52"/>
      <c r="L38" s="43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1.75" customHeight="1">
      <c r="A39" s="41"/>
      <c r="B39" s="175" t="s">
        <v>48</v>
      </c>
      <c r="C39" s="175"/>
      <c r="D39" s="175"/>
      <c r="E39" s="175"/>
      <c r="F39" s="175"/>
      <c r="G39" s="50"/>
      <c r="H39" s="54"/>
      <c r="I39" s="47"/>
      <c r="J39" s="47"/>
      <c r="K39" s="52"/>
      <c r="L39" s="43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1.75" customHeight="1">
      <c r="A40" s="41"/>
      <c r="B40" s="57" t="s">
        <v>49</v>
      </c>
      <c r="C40" s="58"/>
      <c r="D40" s="58"/>
      <c r="E40" s="58"/>
      <c r="F40" s="59"/>
      <c r="G40" s="60"/>
      <c r="H40" s="61"/>
      <c r="I40" s="61"/>
      <c r="J40" s="47"/>
      <c r="K40" s="62"/>
      <c r="L40" s="43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3.25">
      <c r="A41" s="7"/>
      <c r="B41" s="39"/>
      <c r="C41" s="63"/>
      <c r="D41" s="63"/>
      <c r="E41" s="176" t="s">
        <v>50</v>
      </c>
      <c r="F41" s="176"/>
      <c r="G41" s="176"/>
      <c r="H41" s="65">
        <f>SUM(H23:H40)</f>
        <v>0</v>
      </c>
      <c r="I41" s="66"/>
      <c r="J41" s="67">
        <f>SUM(J23:J40)</f>
        <v>0</v>
      </c>
      <c r="K41" s="68"/>
      <c r="L41" s="1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3.25">
      <c r="A42" s="7"/>
      <c r="B42" s="69" t="s">
        <v>51</v>
      </c>
      <c r="C42" s="58"/>
      <c r="D42" s="25"/>
      <c r="E42" s="58" t="e">
        <f>#N/A</f>
        <v>#N/A</v>
      </c>
      <c r="F42" s="58"/>
      <c r="G42" s="58"/>
      <c r="H42" s="58"/>
      <c r="I42" s="58"/>
      <c r="J42" s="58"/>
      <c r="K42" s="26"/>
      <c r="L42" s="11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3.75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29"/>
      <c r="L43" s="11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3.25" customHeight="1">
      <c r="A44" s="7"/>
      <c r="B44" s="70" t="s">
        <v>52</v>
      </c>
      <c r="C44" s="8"/>
      <c r="D44" s="8" t="s">
        <v>53</v>
      </c>
      <c r="E44" s="8" t="s">
        <v>54</v>
      </c>
      <c r="F44" s="8"/>
      <c r="G44" s="8" t="s">
        <v>55</v>
      </c>
      <c r="H44" s="8"/>
      <c r="I44" s="8"/>
      <c r="J44" s="8"/>
      <c r="K44" s="25"/>
      <c r="L44" s="11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3.25">
      <c r="A45" s="7"/>
      <c r="B45" s="177" t="s">
        <v>56</v>
      </c>
      <c r="C45" s="177"/>
      <c r="D45" s="28" t="s">
        <v>57</v>
      </c>
      <c r="E45" s="71"/>
      <c r="F45" s="72" t="s">
        <v>58</v>
      </c>
      <c r="G45" s="178" t="s">
        <v>59</v>
      </c>
      <c r="H45" s="178"/>
      <c r="I45" s="179" t="s">
        <v>60</v>
      </c>
      <c r="J45" s="179"/>
      <c r="K45" s="179"/>
      <c r="L45" s="11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3.75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29"/>
      <c r="L46" s="11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3.25">
      <c r="A47" s="7"/>
      <c r="B47" s="180" t="s">
        <v>61</v>
      </c>
      <c r="C47" s="180"/>
      <c r="D47" s="180"/>
      <c r="E47" s="180"/>
      <c r="F47" s="180"/>
      <c r="G47" s="180"/>
      <c r="H47" s="180"/>
      <c r="I47" s="180"/>
      <c r="J47" s="180"/>
      <c r="K47" s="180"/>
      <c r="L47" s="11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3.25">
      <c r="A48" s="7"/>
      <c r="B48" s="181" t="s">
        <v>62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1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2" s="27" customFormat="1" ht="20.25" customHeight="1">
      <c r="A49" s="7"/>
      <c r="B49" s="181" t="s">
        <v>63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1"/>
    </row>
    <row r="50" spans="1:256" ht="23.25">
      <c r="A50" s="7"/>
      <c r="B50" s="182" t="s">
        <v>64</v>
      </c>
      <c r="C50" s="182"/>
      <c r="D50" s="182"/>
      <c r="E50" s="182"/>
      <c r="F50" s="182"/>
      <c r="G50" s="182"/>
      <c r="H50" s="182"/>
      <c r="I50" s="182"/>
      <c r="J50" s="182"/>
      <c r="K50" s="182"/>
      <c r="L50" s="11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5.25" customHeight="1">
      <c r="A51" s="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1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12" s="2" customFormat="1" ht="18">
      <c r="A52" s="73"/>
      <c r="B52" s="74" t="s">
        <v>65</v>
      </c>
      <c r="D52" s="74" t="s">
        <v>66</v>
      </c>
      <c r="E52" s="74"/>
      <c r="F52" s="74"/>
      <c r="G52" s="74"/>
      <c r="H52" s="74"/>
      <c r="I52" s="74"/>
      <c r="J52" s="74"/>
      <c r="K52" s="74"/>
      <c r="L52" s="75"/>
    </row>
    <row r="53" spans="1:12" s="2" customFormat="1" ht="18">
      <c r="A53" s="73"/>
      <c r="B53" s="74" t="s">
        <v>67</v>
      </c>
      <c r="D53" s="74" t="s">
        <v>68</v>
      </c>
      <c r="E53" s="74"/>
      <c r="F53" s="74"/>
      <c r="G53" s="74"/>
      <c r="H53" s="74"/>
      <c r="I53" s="74"/>
      <c r="J53" s="74"/>
      <c r="K53" s="74"/>
      <c r="L53" s="75"/>
    </row>
    <row r="54" spans="1:12" ht="18">
      <c r="A54" s="76"/>
      <c r="B54" s="77"/>
      <c r="C54" s="77"/>
      <c r="D54" s="77" t="s">
        <v>69</v>
      </c>
      <c r="E54" s="77"/>
      <c r="F54" s="77"/>
      <c r="G54" s="77"/>
      <c r="H54" s="77"/>
      <c r="I54" s="77"/>
      <c r="J54" s="77"/>
      <c r="K54" s="77"/>
      <c r="L54" s="78"/>
    </row>
  </sheetData>
  <sheetProtection selectLockedCells="1" selectUnlockedCells="1"/>
  <mergeCells count="26">
    <mergeCell ref="B49:K49"/>
    <mergeCell ref="B50:K50"/>
    <mergeCell ref="E41:G41"/>
    <mergeCell ref="B45:C45"/>
    <mergeCell ref="G45:H45"/>
    <mergeCell ref="I45:K45"/>
    <mergeCell ref="B47:K47"/>
    <mergeCell ref="B48:K48"/>
    <mergeCell ref="B21:F22"/>
    <mergeCell ref="B28:F28"/>
    <mergeCell ref="B33:F33"/>
    <mergeCell ref="B34:F34"/>
    <mergeCell ref="B35:F35"/>
    <mergeCell ref="B39:F39"/>
    <mergeCell ref="H11:J11"/>
    <mergeCell ref="H12:J12"/>
    <mergeCell ref="B13:E13"/>
    <mergeCell ref="B15:G15"/>
    <mergeCell ref="B17:C17"/>
    <mergeCell ref="H17:I17"/>
    <mergeCell ref="D3:G3"/>
    <mergeCell ref="D4:G4"/>
    <mergeCell ref="H5:J5"/>
    <mergeCell ref="H6:J6"/>
    <mergeCell ref="B7:E7"/>
    <mergeCell ref="B9:G9"/>
  </mergeCells>
  <printOptions/>
  <pageMargins left="0.9451388888888889" right="0.2361111111111111" top="0.15763888888888888" bottom="0.15763888888888888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4"/>
  <sheetViews>
    <sheetView showGridLines="0" zoomScalePageLayoutView="0" workbookViewId="0" topLeftCell="A28">
      <selection activeCell="J54" sqref="J54"/>
    </sheetView>
  </sheetViews>
  <sheetFormatPr defaultColWidth="9.25390625" defaultRowHeight="14.25"/>
  <cols>
    <col min="1" max="1" width="1.4921875" style="1" customWidth="1"/>
    <col min="2" max="2" width="3.625" style="1" customWidth="1"/>
    <col min="3" max="3" width="9.75390625" style="1" customWidth="1"/>
    <col min="4" max="4" width="8.875" style="1" customWidth="1"/>
    <col min="5" max="5" width="13.375" style="1" customWidth="1"/>
    <col min="6" max="6" width="21.00390625" style="1" customWidth="1"/>
    <col min="7" max="7" width="10.50390625" style="1" customWidth="1"/>
    <col min="8" max="8" width="10.375" style="1" customWidth="1"/>
    <col min="9" max="9" width="1.625" style="1" customWidth="1"/>
    <col min="10" max="10" width="10.375" style="1" customWidth="1"/>
    <col min="11" max="12" width="1.625" style="1" customWidth="1"/>
    <col min="13" max="16384" width="9.25390625" style="1" customWidth="1"/>
  </cols>
  <sheetData>
    <row r="1" spans="1:256" ht="20.25" customHeight="1">
      <c r="A1"/>
      <c r="B1" s="2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 customHeight="1">
      <c r="A2" s="2" t="s">
        <v>0</v>
      </c>
      <c r="B2" s="2" t="s">
        <v>1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4" customHeight="1">
      <c r="A3" s="3"/>
      <c r="B3" s="4"/>
      <c r="C3" s="4"/>
      <c r="D3" s="164" t="s">
        <v>2</v>
      </c>
      <c r="E3" s="164"/>
      <c r="F3" s="164"/>
      <c r="G3" s="164"/>
      <c r="H3" s="4"/>
      <c r="I3" s="4"/>
      <c r="J3" s="5" t="s">
        <v>3</v>
      </c>
      <c r="K3" s="4"/>
      <c r="L3" s="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9.5" customHeight="1">
      <c r="A4" s="7"/>
      <c r="B4" s="8"/>
      <c r="C4" s="8"/>
      <c r="D4" s="165" t="s">
        <v>4</v>
      </c>
      <c r="E4" s="165"/>
      <c r="F4" s="165"/>
      <c r="G4" s="165"/>
      <c r="H4" s="9"/>
      <c r="I4" s="8"/>
      <c r="J4" s="10" t="s">
        <v>5</v>
      </c>
      <c r="K4" s="8"/>
      <c r="L4" s="1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2" s="17" customFormat="1" ht="20.25" customHeight="1">
      <c r="A5" s="12"/>
      <c r="B5" s="13" t="s">
        <v>6</v>
      </c>
      <c r="C5" s="14"/>
      <c r="D5" s="14"/>
      <c r="E5" s="14"/>
      <c r="F5" s="14"/>
      <c r="G5" s="14"/>
      <c r="H5" s="166" t="s">
        <v>7</v>
      </c>
      <c r="I5" s="166"/>
      <c r="J5" s="166"/>
      <c r="K5" s="15"/>
      <c r="L5" s="16"/>
    </row>
    <row r="6" spans="1:12" s="24" customFormat="1" ht="20.25" customHeight="1">
      <c r="A6" s="18"/>
      <c r="B6" s="19" t="s">
        <v>8</v>
      </c>
      <c r="C6" s="79">
        <f>+name</f>
        <v>0</v>
      </c>
      <c r="D6" s="22"/>
      <c r="E6" s="22"/>
      <c r="F6" s="22"/>
      <c r="G6" s="22"/>
      <c r="H6" s="183">
        <f>+no</f>
        <v>0</v>
      </c>
      <c r="I6" s="183"/>
      <c r="J6" s="183"/>
      <c r="K6" s="23"/>
      <c r="L6" s="23"/>
    </row>
    <row r="7" spans="1:256" ht="12.75" customHeight="1">
      <c r="A7" s="18"/>
      <c r="B7" s="168" t="s">
        <v>9</v>
      </c>
      <c r="C7" s="168"/>
      <c r="D7" s="168"/>
      <c r="E7" s="168"/>
      <c r="F7" s="22"/>
      <c r="G7" s="22"/>
      <c r="H7" s="22"/>
      <c r="I7" s="22"/>
      <c r="J7" s="22"/>
      <c r="K7" s="23"/>
      <c r="L7" s="23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2.5" customHeight="1">
      <c r="A8" s="18"/>
      <c r="B8" s="19" t="s">
        <v>10</v>
      </c>
      <c r="C8" s="80">
        <f>+add</f>
        <v>0</v>
      </c>
      <c r="D8" s="22"/>
      <c r="E8" s="22"/>
      <c r="F8" s="22"/>
      <c r="G8" s="22"/>
      <c r="H8" s="22"/>
      <c r="I8" s="22"/>
      <c r="J8" s="22"/>
      <c r="K8" s="23"/>
      <c r="L8" s="23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 customHeight="1">
      <c r="A9" s="7"/>
      <c r="B9" s="169" t="s">
        <v>11</v>
      </c>
      <c r="C9" s="169"/>
      <c r="D9" s="169"/>
      <c r="E9" s="169"/>
      <c r="F9" s="169"/>
      <c r="G9" s="169"/>
      <c r="H9" s="25"/>
      <c r="I9" s="25"/>
      <c r="J9" s="25"/>
      <c r="K9" s="26"/>
      <c r="L9" s="11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.75" customHeight="1">
      <c r="A10" s="7"/>
      <c r="B10" s="22"/>
      <c r="C10" s="27"/>
      <c r="D10" s="27"/>
      <c r="E10" s="27"/>
      <c r="F10" s="27"/>
      <c r="G10" s="27"/>
      <c r="H10" s="27"/>
      <c r="I10" s="27"/>
      <c r="J10" s="28"/>
      <c r="K10" s="28"/>
      <c r="L10" s="11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4.75" customHeight="1">
      <c r="A11" s="7"/>
      <c r="B11" s="13" t="s">
        <v>12</v>
      </c>
      <c r="C11" s="29"/>
      <c r="D11" s="29"/>
      <c r="E11" s="29"/>
      <c r="F11" s="29"/>
      <c r="G11" s="29"/>
      <c r="H11" s="166" t="s">
        <v>7</v>
      </c>
      <c r="I11" s="166"/>
      <c r="J11" s="166"/>
      <c r="K11" s="6"/>
      <c r="L11" s="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" customHeight="1">
      <c r="A12" s="7"/>
      <c r="B12" s="30" t="s">
        <v>13</v>
      </c>
      <c r="C12" s="27">
        <f>+ช__อ</f>
        <v>0</v>
      </c>
      <c r="D12" s="27"/>
      <c r="E12" s="27"/>
      <c r="F12" s="27"/>
      <c r="G12" s="27"/>
      <c r="H12" s="184">
        <f>+no_</f>
        <v>0</v>
      </c>
      <c r="I12" s="184"/>
      <c r="J12" s="184"/>
      <c r="K12" s="11"/>
      <c r="L12" s="11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 customHeight="1">
      <c r="A13" s="7"/>
      <c r="B13" s="168" t="s">
        <v>9</v>
      </c>
      <c r="C13" s="168"/>
      <c r="D13" s="168"/>
      <c r="E13" s="168"/>
      <c r="F13" s="27"/>
      <c r="G13" s="27"/>
      <c r="H13" s="27"/>
      <c r="I13" s="27"/>
      <c r="J13" s="27"/>
      <c r="K13" s="11"/>
      <c r="L13" s="11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1.75" customHeight="1">
      <c r="A14" s="7"/>
      <c r="B14" s="19" t="s">
        <v>14</v>
      </c>
      <c r="C14" s="81">
        <f>+ท__อย__</f>
        <v>0</v>
      </c>
      <c r="D14" s="22"/>
      <c r="E14" s="22"/>
      <c r="F14" s="22"/>
      <c r="G14" s="22"/>
      <c r="H14" s="27"/>
      <c r="I14" s="27"/>
      <c r="J14" s="27"/>
      <c r="K14" s="11"/>
      <c r="L14" s="11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6.5" customHeight="1">
      <c r="A15" s="7"/>
      <c r="B15" s="171" t="s">
        <v>15</v>
      </c>
      <c r="C15" s="171"/>
      <c r="D15" s="171"/>
      <c r="E15" s="171"/>
      <c r="F15" s="171"/>
      <c r="G15" s="171"/>
      <c r="H15" s="27"/>
      <c r="I15" s="27"/>
      <c r="J15" s="27"/>
      <c r="K15" s="11"/>
      <c r="L15" s="11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8.25" customHeight="1">
      <c r="A16" s="7"/>
      <c r="B16" s="31"/>
      <c r="C16" s="32"/>
      <c r="D16" s="32"/>
      <c r="E16" s="32"/>
      <c r="F16" s="32"/>
      <c r="G16" s="32"/>
      <c r="H16" s="27"/>
      <c r="I16" s="27"/>
      <c r="J16" s="27"/>
      <c r="K16" s="11"/>
      <c r="L16" s="11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" customHeight="1">
      <c r="A17" s="7"/>
      <c r="B17" s="172" t="s">
        <v>16</v>
      </c>
      <c r="C17" s="172"/>
      <c r="D17" s="33" t="s">
        <v>17</v>
      </c>
      <c r="E17" s="33" t="s">
        <v>18</v>
      </c>
      <c r="F17" s="33" t="s">
        <v>19</v>
      </c>
      <c r="G17" s="34" t="s">
        <v>70</v>
      </c>
      <c r="H17" s="173" t="s">
        <v>21</v>
      </c>
      <c r="I17" s="173"/>
      <c r="J17" s="27"/>
      <c r="K17" s="11"/>
      <c r="L17" s="11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1" customHeight="1">
      <c r="A18" s="7"/>
      <c r="B18" s="35"/>
      <c r="C18" s="33"/>
      <c r="D18" s="33"/>
      <c r="E18" s="33" t="s">
        <v>22</v>
      </c>
      <c r="F18" s="34" t="s">
        <v>71</v>
      </c>
      <c r="G18" s="34" t="s">
        <v>72</v>
      </c>
      <c r="H18" s="36"/>
      <c r="I18" s="36"/>
      <c r="J18" s="27"/>
      <c r="K18" s="11"/>
      <c r="L18" s="1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6" customHeight="1">
      <c r="A19" s="7"/>
      <c r="B19" s="37"/>
      <c r="C19" s="38"/>
      <c r="D19" s="38"/>
      <c r="E19" s="38"/>
      <c r="F19" s="38"/>
      <c r="G19" s="38"/>
      <c r="H19" s="25"/>
      <c r="I19" s="25"/>
      <c r="J19" s="25"/>
      <c r="K19" s="26"/>
      <c r="L19" s="11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.75" customHeight="1">
      <c r="A20" s="7"/>
      <c r="B20" s="32"/>
      <c r="C20" s="32"/>
      <c r="D20" s="32"/>
      <c r="E20" s="32"/>
      <c r="F20" s="32"/>
      <c r="G20" s="32"/>
      <c r="H20" s="27"/>
      <c r="I20" s="27"/>
      <c r="J20" s="28"/>
      <c r="K20" s="28"/>
      <c r="L20" s="11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3.25">
      <c r="A21" s="7"/>
      <c r="B21" s="174" t="s">
        <v>25</v>
      </c>
      <c r="C21" s="174"/>
      <c r="D21" s="174"/>
      <c r="E21" s="174"/>
      <c r="F21" s="174"/>
      <c r="G21" s="39" t="s">
        <v>26</v>
      </c>
      <c r="H21" s="39" t="s">
        <v>27</v>
      </c>
      <c r="I21" s="6"/>
      <c r="J21" s="39" t="s">
        <v>28</v>
      </c>
      <c r="K21" s="6"/>
      <c r="L21" s="1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3.25">
      <c r="A22" s="7"/>
      <c r="B22" s="174"/>
      <c r="C22" s="174"/>
      <c r="D22" s="174"/>
      <c r="E22" s="174"/>
      <c r="F22" s="174"/>
      <c r="G22" s="40" t="s">
        <v>29</v>
      </c>
      <c r="H22" s="40" t="s">
        <v>30</v>
      </c>
      <c r="I22" s="26"/>
      <c r="J22" s="40" t="s">
        <v>31</v>
      </c>
      <c r="K22" s="26"/>
      <c r="L22" s="11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2" s="49" customFormat="1" ht="21.75" customHeight="1">
      <c r="A23" s="41"/>
      <c r="B23" s="42" t="s">
        <v>32</v>
      </c>
      <c r="C23" s="36"/>
      <c r="D23" s="36"/>
      <c r="E23" s="36"/>
      <c r="F23" s="43"/>
      <c r="G23" s="44"/>
      <c r="H23" s="45">
        <f aca="true" t="shared" si="0" ref="H23:H40">+จำนวน</f>
        <v>0</v>
      </c>
      <c r="I23" s="46"/>
      <c r="J23" s="47">
        <f aca="true" t="shared" si="1" ref="J23:J40">+ภาษ_</f>
        <v>0</v>
      </c>
      <c r="K23" s="48"/>
      <c r="L23" s="43"/>
    </row>
    <row r="24" spans="1:256" ht="21.75" customHeight="1">
      <c r="A24" s="41"/>
      <c r="B24" s="41" t="s">
        <v>33</v>
      </c>
      <c r="C24" s="36"/>
      <c r="D24" s="36"/>
      <c r="E24" s="36"/>
      <c r="F24" s="43"/>
      <c r="G24" s="44"/>
      <c r="H24" s="45">
        <f t="shared" si="0"/>
        <v>0</v>
      </c>
      <c r="I24" s="51"/>
      <c r="J24" s="47">
        <f t="shared" si="1"/>
        <v>0</v>
      </c>
      <c r="K24" s="52"/>
      <c r="L24" s="43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1.75" customHeight="1">
      <c r="A25" s="41"/>
      <c r="B25" s="41" t="s">
        <v>34</v>
      </c>
      <c r="C25" s="36"/>
      <c r="D25" s="36"/>
      <c r="E25" s="36"/>
      <c r="F25" s="43"/>
      <c r="G25" s="44"/>
      <c r="H25" s="45">
        <f t="shared" si="0"/>
        <v>0</v>
      </c>
      <c r="I25" s="51"/>
      <c r="J25" s="47">
        <f t="shared" si="1"/>
        <v>0</v>
      </c>
      <c r="K25" s="52"/>
      <c r="L25" s="43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1.75" customHeight="1">
      <c r="A26" s="41"/>
      <c r="B26" s="41" t="s">
        <v>35</v>
      </c>
      <c r="C26" s="36"/>
      <c r="D26" s="36"/>
      <c r="E26" s="36"/>
      <c r="F26" s="43"/>
      <c r="G26" s="44"/>
      <c r="H26" s="45">
        <f t="shared" si="0"/>
        <v>0</v>
      </c>
      <c r="I26" s="51"/>
      <c r="J26" s="47">
        <f t="shared" si="1"/>
        <v>0</v>
      </c>
      <c r="K26" s="52"/>
      <c r="L26" s="43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1.75" customHeight="1">
      <c r="A27" s="41"/>
      <c r="B27" s="41" t="s">
        <v>36</v>
      </c>
      <c r="C27" s="36"/>
      <c r="D27" s="36"/>
      <c r="E27" s="36"/>
      <c r="F27" s="43"/>
      <c r="G27" s="44"/>
      <c r="H27" s="45">
        <f t="shared" si="0"/>
        <v>0</v>
      </c>
      <c r="I27" s="51"/>
      <c r="J27" s="47">
        <f t="shared" si="1"/>
        <v>0</v>
      </c>
      <c r="K27" s="52"/>
      <c r="L27" s="43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.75" customHeight="1">
      <c r="A28" s="41"/>
      <c r="B28" s="175" t="s">
        <v>37</v>
      </c>
      <c r="C28" s="175"/>
      <c r="D28" s="175"/>
      <c r="E28" s="175"/>
      <c r="F28" s="175"/>
      <c r="G28" s="44"/>
      <c r="H28" s="45">
        <f t="shared" si="0"/>
        <v>0</v>
      </c>
      <c r="I28" s="51"/>
      <c r="J28" s="47">
        <f t="shared" si="1"/>
        <v>0</v>
      </c>
      <c r="K28" s="52"/>
      <c r="L28" s="43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1.75" customHeight="1">
      <c r="A29" s="41"/>
      <c r="B29" s="41"/>
      <c r="C29"/>
      <c r="D29" s="36" t="s">
        <v>38</v>
      </c>
      <c r="E29" s="36"/>
      <c r="F29" s="43"/>
      <c r="G29" s="44"/>
      <c r="H29" s="45">
        <f t="shared" si="0"/>
        <v>0</v>
      </c>
      <c r="I29" s="51"/>
      <c r="J29" s="47">
        <f t="shared" si="1"/>
        <v>0</v>
      </c>
      <c r="K29" s="52"/>
      <c r="L29" s="43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1.75" customHeight="1">
      <c r="A30" s="41"/>
      <c r="B30" s="41"/>
      <c r="C30"/>
      <c r="D30" s="36" t="s">
        <v>39</v>
      </c>
      <c r="E30" s="36"/>
      <c r="F30" s="43"/>
      <c r="G30" s="44"/>
      <c r="H30" s="45">
        <f t="shared" si="0"/>
        <v>0</v>
      </c>
      <c r="I30" s="51"/>
      <c r="J30" s="47">
        <f t="shared" si="1"/>
        <v>0</v>
      </c>
      <c r="K30" s="52"/>
      <c r="L30" s="43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1.75" customHeight="1">
      <c r="A31" s="41"/>
      <c r="B31" s="41"/>
      <c r="C31"/>
      <c r="D31" s="36" t="s">
        <v>40</v>
      </c>
      <c r="E31" s="36"/>
      <c r="F31" s="43"/>
      <c r="G31" s="44"/>
      <c r="H31" s="45">
        <f t="shared" si="0"/>
        <v>0</v>
      </c>
      <c r="I31" s="51"/>
      <c r="J31" s="47">
        <f t="shared" si="1"/>
        <v>0</v>
      </c>
      <c r="K31" s="52"/>
      <c r="L31" s="43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1.75" customHeight="1">
      <c r="A32" s="41"/>
      <c r="B32" s="41"/>
      <c r="C32"/>
      <c r="D32" s="36" t="s">
        <v>41</v>
      </c>
      <c r="E32" s="36"/>
      <c r="F32" s="43"/>
      <c r="G32" s="44"/>
      <c r="H32" s="45">
        <f t="shared" si="0"/>
        <v>0</v>
      </c>
      <c r="I32" s="51"/>
      <c r="J32" s="47">
        <f t="shared" si="1"/>
        <v>0</v>
      </c>
      <c r="K32" s="52"/>
      <c r="L32" s="43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1.75" customHeight="1">
      <c r="A33" s="41"/>
      <c r="B33" s="175" t="s">
        <v>42</v>
      </c>
      <c r="C33" s="175"/>
      <c r="D33" s="175"/>
      <c r="E33" s="175"/>
      <c r="F33" s="175"/>
      <c r="G33" s="44"/>
      <c r="H33" s="45">
        <f t="shared" si="0"/>
        <v>0</v>
      </c>
      <c r="I33" s="55"/>
      <c r="J33" s="47">
        <f t="shared" si="1"/>
        <v>0</v>
      </c>
      <c r="K33" s="52"/>
      <c r="L33" s="4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1.75" customHeight="1">
      <c r="A34" s="41"/>
      <c r="B34" s="175" t="s">
        <v>43</v>
      </c>
      <c r="C34" s="175"/>
      <c r="D34" s="175"/>
      <c r="E34" s="175"/>
      <c r="F34" s="175"/>
      <c r="G34" s="44"/>
      <c r="H34" s="45">
        <f t="shared" si="0"/>
        <v>0</v>
      </c>
      <c r="I34" s="54"/>
      <c r="J34" s="47">
        <f t="shared" si="1"/>
        <v>0</v>
      </c>
      <c r="K34" s="52"/>
      <c r="L34" s="43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1.75" customHeight="1">
      <c r="A35" s="41"/>
      <c r="B35" s="175" t="s">
        <v>44</v>
      </c>
      <c r="C35" s="175"/>
      <c r="D35" s="175"/>
      <c r="E35" s="175"/>
      <c r="F35" s="175"/>
      <c r="G35" s="44"/>
      <c r="H35" s="45">
        <f t="shared" si="0"/>
        <v>0</v>
      </c>
      <c r="I35" s="54"/>
      <c r="J35" s="47">
        <f t="shared" si="1"/>
        <v>0</v>
      </c>
      <c r="K35" s="52"/>
      <c r="L35" s="43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1.75" customHeight="1">
      <c r="A36" s="41"/>
      <c r="B36" s="41" t="s">
        <v>45</v>
      </c>
      <c r="C36" s="36"/>
      <c r="D36" s="36"/>
      <c r="E36" s="36"/>
      <c r="F36" s="43"/>
      <c r="G36" s="44"/>
      <c r="H36" s="45">
        <f t="shared" si="0"/>
        <v>0</v>
      </c>
      <c r="I36" s="54"/>
      <c r="J36" s="47">
        <f t="shared" si="1"/>
        <v>0</v>
      </c>
      <c r="K36" s="52"/>
      <c r="L36" s="43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1.75" customHeight="1">
      <c r="A37" s="41"/>
      <c r="B37" s="41" t="s">
        <v>46</v>
      </c>
      <c r="C37" s="36"/>
      <c r="D37" s="36"/>
      <c r="E37" s="36"/>
      <c r="F37" s="43"/>
      <c r="G37" s="44"/>
      <c r="H37" s="45">
        <f t="shared" si="0"/>
        <v>0</v>
      </c>
      <c r="I37" s="54"/>
      <c r="J37" s="47">
        <f t="shared" si="1"/>
        <v>0</v>
      </c>
      <c r="K37" s="52"/>
      <c r="L37" s="43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1.75" customHeight="1">
      <c r="A38" s="41"/>
      <c r="B38" s="41" t="s">
        <v>47</v>
      </c>
      <c r="C38" s="36"/>
      <c r="D38" s="36"/>
      <c r="E38" s="36"/>
      <c r="F38" s="43"/>
      <c r="G38" s="44"/>
      <c r="H38" s="45">
        <f t="shared" si="0"/>
        <v>0</v>
      </c>
      <c r="I38" s="54"/>
      <c r="J38" s="47">
        <f t="shared" si="1"/>
        <v>0</v>
      </c>
      <c r="K38" s="52"/>
      <c r="L38" s="43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1.75" customHeight="1">
      <c r="A39" s="41"/>
      <c r="B39" s="175" t="s">
        <v>48</v>
      </c>
      <c r="C39" s="175"/>
      <c r="D39" s="175"/>
      <c r="E39" s="175"/>
      <c r="F39" s="175"/>
      <c r="G39" s="44"/>
      <c r="H39" s="45">
        <f t="shared" si="0"/>
        <v>0</v>
      </c>
      <c r="I39" s="47"/>
      <c r="J39" s="47">
        <f t="shared" si="1"/>
        <v>0</v>
      </c>
      <c r="K39" s="52"/>
      <c r="L39" s="43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1.75" customHeight="1">
      <c r="A40" s="41"/>
      <c r="B40" s="57" t="s">
        <v>49</v>
      </c>
      <c r="C40" s="58"/>
      <c r="D40" s="58"/>
      <c r="E40" s="58"/>
      <c r="F40" s="59"/>
      <c r="G40" s="44"/>
      <c r="H40" s="45">
        <f t="shared" si="0"/>
        <v>0</v>
      </c>
      <c r="I40" s="61"/>
      <c r="J40" s="47">
        <f t="shared" si="1"/>
        <v>0</v>
      </c>
      <c r="K40" s="62"/>
      <c r="L40" s="43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3.25">
      <c r="A41" s="7"/>
      <c r="B41" s="39"/>
      <c r="C41" s="63"/>
      <c r="D41" s="63"/>
      <c r="E41" s="176" t="s">
        <v>50</v>
      </c>
      <c r="F41" s="176"/>
      <c r="G41" s="176"/>
      <c r="H41" s="65">
        <f>SUM(H23:H40)</f>
        <v>0</v>
      </c>
      <c r="I41" s="66"/>
      <c r="J41" s="67">
        <f>SUM(J23:J40)</f>
        <v>0</v>
      </c>
      <c r="K41" s="68"/>
      <c r="L41" s="1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3.25">
      <c r="A42" s="7"/>
      <c r="B42" s="69" t="s">
        <v>51</v>
      </c>
      <c r="C42" s="58"/>
      <c r="D42" s="25"/>
      <c r="E42" s="58" t="e">
        <f>#N/A</f>
        <v>#N/A</v>
      </c>
      <c r="F42" s="58"/>
      <c r="G42" s="58"/>
      <c r="H42" s="58"/>
      <c r="I42" s="58"/>
      <c r="J42" s="58"/>
      <c r="K42" s="26"/>
      <c r="L42" s="11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3.75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29"/>
      <c r="L43" s="11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3.25" customHeight="1">
      <c r="A44" s="7"/>
      <c r="B44" s="70" t="s">
        <v>52</v>
      </c>
      <c r="C44" s="8"/>
      <c r="D44" s="8" t="s">
        <v>53</v>
      </c>
      <c r="E44" s="8" t="s">
        <v>54</v>
      </c>
      <c r="F44" s="8"/>
      <c r="G44" s="8" t="s">
        <v>55</v>
      </c>
      <c r="H44" s="8"/>
      <c r="I44" s="8"/>
      <c r="J44" s="8"/>
      <c r="K44" s="25"/>
      <c r="L44" s="11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3.25">
      <c r="A45" s="7"/>
      <c r="B45" s="177" t="s">
        <v>56</v>
      </c>
      <c r="C45" s="177"/>
      <c r="D45" s="28" t="s">
        <v>57</v>
      </c>
      <c r="E45" s="71"/>
      <c r="F45" s="72" t="s">
        <v>58</v>
      </c>
      <c r="G45" s="178" t="s">
        <v>59</v>
      </c>
      <c r="H45" s="178"/>
      <c r="I45" s="179" t="s">
        <v>60</v>
      </c>
      <c r="J45" s="179"/>
      <c r="K45" s="179"/>
      <c r="L45" s="11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3.75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29"/>
      <c r="L46" s="11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3.25">
      <c r="A47" s="7"/>
      <c r="B47" s="180" t="s">
        <v>61</v>
      </c>
      <c r="C47" s="180"/>
      <c r="D47" s="180"/>
      <c r="E47" s="180"/>
      <c r="F47" s="180"/>
      <c r="G47" s="180"/>
      <c r="H47" s="180"/>
      <c r="I47" s="180"/>
      <c r="J47" s="180"/>
      <c r="K47" s="180"/>
      <c r="L47" s="11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3.25">
      <c r="A48" s="7"/>
      <c r="B48" s="181" t="s">
        <v>62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1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2" s="27" customFormat="1" ht="20.25" customHeight="1">
      <c r="A49" s="7"/>
      <c r="B49" s="181" t="s">
        <v>63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1"/>
    </row>
    <row r="50" spans="1:256" ht="23.25">
      <c r="A50" s="7"/>
      <c r="B50" s="182" t="s">
        <v>64</v>
      </c>
      <c r="C50" s="182"/>
      <c r="D50" s="182"/>
      <c r="E50" s="182"/>
      <c r="F50" s="182"/>
      <c r="G50" s="182"/>
      <c r="H50" s="182"/>
      <c r="I50" s="182"/>
      <c r="J50" s="182"/>
      <c r="K50" s="182"/>
      <c r="L50" s="11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5.25" customHeight="1">
      <c r="A51" s="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1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12" s="2" customFormat="1" ht="18">
      <c r="A52" s="73"/>
      <c r="B52" s="74" t="s">
        <v>65</v>
      </c>
      <c r="D52" s="74" t="s">
        <v>66</v>
      </c>
      <c r="E52" s="74"/>
      <c r="F52" s="74"/>
      <c r="G52" s="74"/>
      <c r="H52" s="74"/>
      <c r="I52" s="74"/>
      <c r="J52" s="74"/>
      <c r="K52" s="74"/>
      <c r="L52" s="75"/>
    </row>
    <row r="53" spans="1:12" s="2" customFormat="1" ht="18">
      <c r="A53" s="73"/>
      <c r="B53" s="74" t="s">
        <v>67</v>
      </c>
      <c r="D53" s="74" t="s">
        <v>68</v>
      </c>
      <c r="E53" s="74"/>
      <c r="F53" s="74"/>
      <c r="G53" s="74"/>
      <c r="H53" s="74"/>
      <c r="I53" s="74"/>
      <c r="J53" s="74"/>
      <c r="K53" s="74"/>
      <c r="L53" s="75"/>
    </row>
    <row r="54" spans="1:12" ht="18">
      <c r="A54" s="76"/>
      <c r="B54" s="77"/>
      <c r="C54" s="77"/>
      <c r="D54" s="77" t="s">
        <v>69</v>
      </c>
      <c r="E54" s="77"/>
      <c r="F54" s="77"/>
      <c r="G54" s="77"/>
      <c r="H54" s="77"/>
      <c r="I54" s="77"/>
      <c r="J54" s="77"/>
      <c r="K54" s="77"/>
      <c r="L54" s="78"/>
    </row>
  </sheetData>
  <sheetProtection selectLockedCells="1" selectUnlockedCells="1"/>
  <mergeCells count="26">
    <mergeCell ref="B49:K49"/>
    <mergeCell ref="B50:K50"/>
    <mergeCell ref="E41:G41"/>
    <mergeCell ref="B45:C45"/>
    <mergeCell ref="G45:H45"/>
    <mergeCell ref="I45:K45"/>
    <mergeCell ref="B47:K47"/>
    <mergeCell ref="B48:K48"/>
    <mergeCell ref="B21:F22"/>
    <mergeCell ref="B28:F28"/>
    <mergeCell ref="B33:F33"/>
    <mergeCell ref="B34:F34"/>
    <mergeCell ref="B35:F35"/>
    <mergeCell ref="B39:F39"/>
    <mergeCell ref="H11:J11"/>
    <mergeCell ref="H12:J12"/>
    <mergeCell ref="B13:E13"/>
    <mergeCell ref="B15:G15"/>
    <mergeCell ref="B17:C17"/>
    <mergeCell ref="H17:I17"/>
    <mergeCell ref="D3:G3"/>
    <mergeCell ref="D4:G4"/>
    <mergeCell ref="H5:J5"/>
    <mergeCell ref="H6:J6"/>
    <mergeCell ref="B7:E7"/>
    <mergeCell ref="B9:G9"/>
  </mergeCells>
  <printOptions/>
  <pageMargins left="0.9451388888888889" right="0.2361111111111111" top="0.15763888888888888" bottom="0.15763888888888888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showGridLines="0" tabSelected="1" zoomScalePageLayoutView="0" workbookViewId="0" topLeftCell="A4">
      <selection activeCell="Q17" sqref="Q17"/>
    </sheetView>
  </sheetViews>
  <sheetFormatPr defaultColWidth="9.25390625" defaultRowHeight="14.25"/>
  <cols>
    <col min="1" max="1" width="1.4921875" style="1" customWidth="1"/>
    <col min="2" max="2" width="3.625" style="1" customWidth="1"/>
    <col min="3" max="3" width="9.75390625" style="1" customWidth="1"/>
    <col min="4" max="4" width="8.875" style="1" customWidth="1"/>
    <col min="5" max="5" width="13.375" style="1" customWidth="1"/>
    <col min="6" max="6" width="1.875" style="1" customWidth="1"/>
    <col min="7" max="7" width="14.875" style="82" customWidth="1"/>
    <col min="8" max="8" width="5.25390625" style="1" customWidth="1"/>
    <col min="9" max="9" width="14.25390625" style="82" customWidth="1"/>
    <col min="10" max="10" width="13.125" style="1" customWidth="1"/>
    <col min="11" max="11" width="2.00390625" style="1" customWidth="1"/>
    <col min="12" max="12" width="12.25390625" style="1" customWidth="1"/>
    <col min="13" max="13" width="1.4921875" style="1" customWidth="1"/>
    <col min="14" max="14" width="1.625" style="1" customWidth="1"/>
    <col min="15" max="16384" width="9.25390625" style="1" customWidth="1"/>
  </cols>
  <sheetData>
    <row r="1" spans="1:14" s="87" customFormat="1" ht="19.5" customHeight="1">
      <c r="A1" s="83" t="s">
        <v>73</v>
      </c>
      <c r="B1" s="84"/>
      <c r="C1" s="84"/>
      <c r="D1" s="84"/>
      <c r="E1" s="84"/>
      <c r="F1" s="84"/>
      <c r="G1" s="85"/>
      <c r="H1" s="84"/>
      <c r="I1" s="85"/>
      <c r="J1" s="84"/>
      <c r="K1" s="84"/>
      <c r="L1" s="84"/>
      <c r="M1" s="84"/>
      <c r="N1" s="86"/>
    </row>
    <row r="2" spans="1:256" ht="15" customHeight="1">
      <c r="A2" s="88" t="s">
        <v>74</v>
      </c>
      <c r="B2" s="89"/>
      <c r="C2" s="89"/>
      <c r="D2" s="89"/>
      <c r="E2" s="89"/>
      <c r="F2" s="89"/>
      <c r="G2" s="90"/>
      <c r="H2" s="89"/>
      <c r="I2" s="90"/>
      <c r="J2" s="89"/>
      <c r="K2" s="89"/>
      <c r="L2" s="89"/>
      <c r="M2" s="89"/>
      <c r="N2" s="9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93" customFormat="1" ht="24" customHeight="1">
      <c r="A3" s="185" t="s">
        <v>2</v>
      </c>
      <c r="B3" s="185"/>
      <c r="C3" s="185"/>
      <c r="D3" s="185"/>
      <c r="E3" s="185"/>
      <c r="F3" s="185"/>
      <c r="G3" s="185"/>
      <c r="H3" s="185"/>
      <c r="I3" s="185"/>
      <c r="J3" s="185"/>
      <c r="K3" s="4"/>
      <c r="L3" s="63" t="s">
        <v>75</v>
      </c>
      <c r="M3" s="4"/>
      <c r="N3" s="92"/>
    </row>
    <row r="4" spans="1:14" s="49" customFormat="1" ht="19.5" customHeight="1">
      <c r="A4" s="41"/>
      <c r="B4" s="165" t="s">
        <v>4</v>
      </c>
      <c r="C4" s="165"/>
      <c r="D4" s="165"/>
      <c r="E4" s="165"/>
      <c r="F4" s="165"/>
      <c r="G4" s="165"/>
      <c r="H4" s="165"/>
      <c r="I4" s="165"/>
      <c r="J4" s="165"/>
      <c r="K4" s="8"/>
      <c r="L4" s="8" t="s">
        <v>5</v>
      </c>
      <c r="M4" s="8"/>
      <c r="N4" s="43"/>
    </row>
    <row r="5" spans="1:14" s="17" customFormat="1" ht="20.25" customHeight="1">
      <c r="A5" s="12"/>
      <c r="B5" s="13" t="s">
        <v>6</v>
      </c>
      <c r="C5" s="14"/>
      <c r="D5" s="14"/>
      <c r="E5" s="14"/>
      <c r="F5" s="14"/>
      <c r="G5" s="94"/>
      <c r="H5" s="95"/>
      <c r="I5" s="96" t="s">
        <v>76</v>
      </c>
      <c r="J5" s="97"/>
      <c r="K5" s="98"/>
      <c r="L5" s="99"/>
      <c r="M5" s="15"/>
      <c r="N5" s="16"/>
    </row>
    <row r="6" spans="1:256" ht="3.75" customHeight="1">
      <c r="A6" s="12"/>
      <c r="B6" s="100"/>
      <c r="C6" s="101"/>
      <c r="D6" s="101"/>
      <c r="E6" s="101"/>
      <c r="F6" s="101"/>
      <c r="G6" s="101"/>
      <c r="H6" s="101"/>
      <c r="I6" s="22"/>
      <c r="J6" s="98"/>
      <c r="K6" s="98"/>
      <c r="L6" s="98"/>
      <c r="M6" s="16"/>
      <c r="N6" s="1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24" customFormat="1" ht="20.25" customHeight="1">
      <c r="A7" s="18"/>
      <c r="B7" s="19" t="s">
        <v>77</v>
      </c>
      <c r="C7" s="79" t="s">
        <v>78</v>
      </c>
      <c r="D7" s="22"/>
      <c r="E7" s="22"/>
      <c r="F7" s="22"/>
      <c r="G7" s="22" t="s">
        <v>79</v>
      </c>
      <c r="H7" s="22"/>
      <c r="I7" s="22"/>
      <c r="J7" s="102"/>
      <c r="K7" s="103"/>
      <c r="L7" s="104"/>
      <c r="M7" s="23"/>
      <c r="N7" s="23"/>
    </row>
    <row r="8" spans="1:14" s="109" customFormat="1" ht="14.25" customHeight="1">
      <c r="A8" s="105"/>
      <c r="B8" s="186" t="s">
        <v>80</v>
      </c>
      <c r="C8" s="186"/>
      <c r="D8" s="186"/>
      <c r="E8" s="186"/>
      <c r="F8" s="186"/>
      <c r="G8" s="186"/>
      <c r="H8" s="106" t="s">
        <v>81</v>
      </c>
      <c r="I8" s="107" t="s">
        <v>82</v>
      </c>
      <c r="J8" s="106"/>
      <c r="K8" s="106"/>
      <c r="L8" s="106"/>
      <c r="M8" s="108"/>
      <c r="N8" s="108"/>
    </row>
    <row r="9" spans="1:14" s="24" customFormat="1" ht="21" customHeight="1">
      <c r="A9" s="18"/>
      <c r="B9" s="19" t="s">
        <v>10</v>
      </c>
      <c r="C9" s="80" t="s">
        <v>83</v>
      </c>
      <c r="D9" s="22"/>
      <c r="E9" s="22"/>
      <c r="F9" s="22"/>
      <c r="G9" s="22"/>
      <c r="H9" s="22"/>
      <c r="I9" s="22"/>
      <c r="J9" s="22"/>
      <c r="K9" s="22"/>
      <c r="L9" s="22"/>
      <c r="M9" s="23"/>
      <c r="N9" s="23"/>
    </row>
    <row r="10" spans="1:14" s="109" customFormat="1" ht="14.25" customHeight="1">
      <c r="A10" s="105"/>
      <c r="B10" s="187" t="s">
        <v>84</v>
      </c>
      <c r="C10" s="187"/>
      <c r="D10" s="187"/>
      <c r="E10" s="187"/>
      <c r="F10" s="187"/>
      <c r="G10" s="187"/>
      <c r="H10" s="110"/>
      <c r="I10" s="110"/>
      <c r="J10" s="111"/>
      <c r="K10" s="111"/>
      <c r="L10" s="111"/>
      <c r="M10" s="112"/>
      <c r="N10" s="108"/>
    </row>
    <row r="11" spans="1:256" ht="3.75" customHeight="1">
      <c r="A11" s="7"/>
      <c r="B11" s="22"/>
      <c r="C11" s="27"/>
      <c r="D11" s="27"/>
      <c r="E11" s="27"/>
      <c r="F11" s="27"/>
      <c r="G11" s="113"/>
      <c r="H11" s="27"/>
      <c r="I11" s="113"/>
      <c r="J11" s="27"/>
      <c r="K11" s="27"/>
      <c r="L11" s="28"/>
      <c r="M11" s="28"/>
      <c r="N11" s="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0.25" customHeight="1">
      <c r="A12" s="7"/>
      <c r="B12" s="13" t="s">
        <v>12</v>
      </c>
      <c r="C12" s="29"/>
      <c r="D12" s="29"/>
      <c r="E12" s="29"/>
      <c r="F12" s="29"/>
      <c r="G12" s="114"/>
      <c r="H12" s="114"/>
      <c r="I12" s="96" t="s">
        <v>76</v>
      </c>
      <c r="J12" s="183"/>
      <c r="K12" s="183"/>
      <c r="L12" s="183"/>
      <c r="M12" s="6"/>
      <c r="N12" s="11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.75" customHeight="1">
      <c r="A13" s="7"/>
      <c r="B13" s="100"/>
      <c r="C13" s="27"/>
      <c r="D13" s="27"/>
      <c r="E13" s="27"/>
      <c r="F13" s="27"/>
      <c r="G13" s="113"/>
      <c r="H13" s="27"/>
      <c r="I13" s="22"/>
      <c r="J13" s="98"/>
      <c r="K13" s="98"/>
      <c r="L13" s="98"/>
      <c r="M13" s="11"/>
      <c r="N13" s="11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1" customHeight="1">
      <c r="A14" s="7"/>
      <c r="B14" s="30" t="s">
        <v>13</v>
      </c>
      <c r="C14" s="115"/>
      <c r="D14" s="27"/>
      <c r="E14" s="27"/>
      <c r="F14" s="27"/>
      <c r="G14" s="22" t="s">
        <v>79</v>
      </c>
      <c r="H14" s="22"/>
      <c r="I14" s="22"/>
      <c r="J14" s="188"/>
      <c r="K14" s="188"/>
      <c r="L14" s="188"/>
      <c r="M14" s="11"/>
      <c r="N14" s="11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4" s="109" customFormat="1" ht="14.25" customHeight="1">
      <c r="A15" s="105"/>
      <c r="B15" s="186" t="s">
        <v>80</v>
      </c>
      <c r="C15" s="186"/>
      <c r="D15" s="186"/>
      <c r="E15" s="186"/>
      <c r="F15" s="186"/>
      <c r="G15" s="186"/>
      <c r="H15" s="116"/>
      <c r="I15" s="107" t="s">
        <v>82</v>
      </c>
      <c r="J15" s="106"/>
      <c r="K15" s="106"/>
      <c r="L15" s="106"/>
      <c r="M15" s="108"/>
      <c r="N15" s="108"/>
    </row>
    <row r="16" spans="1:256" ht="21.75" customHeight="1">
      <c r="A16" s="7"/>
      <c r="B16" s="19" t="s">
        <v>14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1"/>
      <c r="N16" s="11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4" s="109" customFormat="1" ht="14.25" customHeight="1">
      <c r="A17" s="105"/>
      <c r="B17" s="190" t="s">
        <v>84</v>
      </c>
      <c r="C17" s="190"/>
      <c r="D17" s="190"/>
      <c r="E17" s="190"/>
      <c r="F17" s="190"/>
      <c r="G17" s="190"/>
      <c r="H17" s="117"/>
      <c r="I17" s="117"/>
      <c r="J17" s="116"/>
      <c r="K17" s="116"/>
      <c r="L17" s="116"/>
      <c r="M17" s="108"/>
      <c r="N17" s="108"/>
    </row>
    <row r="18" spans="1:256" ht="8.25" customHeight="1">
      <c r="A18" s="7"/>
      <c r="B18" s="31"/>
      <c r="C18" s="32"/>
      <c r="D18" s="32"/>
      <c r="E18" s="32"/>
      <c r="F18" s="32"/>
      <c r="G18" s="32"/>
      <c r="H18" s="32"/>
      <c r="I18" s="32"/>
      <c r="J18" s="27"/>
      <c r="K18" s="27"/>
      <c r="L18" s="27"/>
      <c r="M18" s="11"/>
      <c r="N18" s="11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7"/>
      <c r="B19" s="172" t="s">
        <v>16</v>
      </c>
      <c r="C19" s="172"/>
      <c r="D19" s="33" t="s">
        <v>17</v>
      </c>
      <c r="E19" s="33" t="s">
        <v>18</v>
      </c>
      <c r="F19" s="33"/>
      <c r="G19" s="33" t="s">
        <v>19</v>
      </c>
      <c r="H19" s="33"/>
      <c r="I19" s="34" t="s">
        <v>70</v>
      </c>
      <c r="J19" s="173" t="s">
        <v>21</v>
      </c>
      <c r="K19" s="173"/>
      <c r="L19" s="27"/>
      <c r="M19" s="11"/>
      <c r="N19" s="11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9.5" customHeight="1">
      <c r="A20" s="7"/>
      <c r="B20" s="35"/>
      <c r="C20" s="33"/>
      <c r="D20" s="33"/>
      <c r="E20" s="33" t="s">
        <v>22</v>
      </c>
      <c r="F20" s="33"/>
      <c r="G20" s="34" t="s">
        <v>71</v>
      </c>
      <c r="H20" s="34"/>
      <c r="I20" s="34" t="s">
        <v>72</v>
      </c>
      <c r="J20" s="36"/>
      <c r="K20" s="36"/>
      <c r="L20" s="27"/>
      <c r="M20" s="11"/>
      <c r="N20" s="11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6" customHeight="1">
      <c r="A21" s="7"/>
      <c r="B21" s="37"/>
      <c r="C21" s="38"/>
      <c r="D21" s="38"/>
      <c r="E21" s="38"/>
      <c r="F21" s="38"/>
      <c r="G21" s="38"/>
      <c r="H21" s="38"/>
      <c r="I21" s="38"/>
      <c r="J21" s="25"/>
      <c r="K21" s="25"/>
      <c r="L21" s="25"/>
      <c r="M21" s="26"/>
      <c r="N21" s="1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.75" customHeight="1">
      <c r="A22" s="7"/>
      <c r="B22" s="32"/>
      <c r="C22" s="32"/>
      <c r="D22" s="32"/>
      <c r="E22" s="32"/>
      <c r="F22" s="32"/>
      <c r="G22" s="32"/>
      <c r="H22" s="32"/>
      <c r="I22" s="32"/>
      <c r="J22" s="27"/>
      <c r="K22" s="27"/>
      <c r="L22" s="28"/>
      <c r="M22" s="28"/>
      <c r="N22" s="11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4" s="49" customFormat="1" ht="21">
      <c r="A23" s="41"/>
      <c r="B23" s="174" t="s">
        <v>25</v>
      </c>
      <c r="C23" s="174"/>
      <c r="D23" s="174"/>
      <c r="E23" s="174"/>
      <c r="F23" s="174"/>
      <c r="G23" s="174"/>
      <c r="H23" s="174"/>
      <c r="I23" s="39" t="s">
        <v>26</v>
      </c>
      <c r="J23" s="39" t="s">
        <v>27</v>
      </c>
      <c r="K23" s="118"/>
      <c r="L23" s="63" t="s">
        <v>28</v>
      </c>
      <c r="M23" s="118"/>
      <c r="N23" s="43"/>
    </row>
    <row r="24" spans="1:256" ht="18" customHeight="1">
      <c r="A24" s="41"/>
      <c r="B24" s="174"/>
      <c r="C24" s="174"/>
      <c r="D24" s="174"/>
      <c r="E24" s="174"/>
      <c r="F24" s="174"/>
      <c r="G24" s="174"/>
      <c r="H24" s="174"/>
      <c r="I24" s="40" t="s">
        <v>29</v>
      </c>
      <c r="J24" s="40" t="s">
        <v>30</v>
      </c>
      <c r="K24" s="119"/>
      <c r="L24" s="58" t="s">
        <v>31</v>
      </c>
      <c r="M24" s="119"/>
      <c r="N24" s="43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4.75" customHeight="1">
      <c r="A25" s="41"/>
      <c r="B25" s="42" t="s">
        <v>32</v>
      </c>
      <c r="C25" s="120"/>
      <c r="D25" s="120"/>
      <c r="E25" s="120"/>
      <c r="F25" s="120"/>
      <c r="G25" s="121"/>
      <c r="H25" s="43"/>
      <c r="I25" s="122"/>
      <c r="J25" s="123">
        <v>0</v>
      </c>
      <c r="K25" s="124"/>
      <c r="L25" s="123">
        <v>0</v>
      </c>
      <c r="M25" s="125"/>
      <c r="N25" s="43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8.75" customHeight="1">
      <c r="A26" s="41"/>
      <c r="B26" s="41" t="s">
        <v>33</v>
      </c>
      <c r="C26" s="36"/>
      <c r="D26" s="36"/>
      <c r="E26" s="36"/>
      <c r="F26" s="36"/>
      <c r="G26" s="126"/>
      <c r="H26" s="43"/>
      <c r="I26" s="127"/>
      <c r="J26" s="128">
        <f aca="true" t="shared" si="0" ref="J26:J33">+จำนวน</f>
        <v>0</v>
      </c>
      <c r="K26" s="129"/>
      <c r="L26" s="128">
        <f aca="true" t="shared" si="1" ref="L26:L40">+ภาษ_</f>
        <v>0</v>
      </c>
      <c r="M26" s="130"/>
      <c r="N26" s="43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1" customHeight="1">
      <c r="A27" s="41"/>
      <c r="B27" s="41" t="s">
        <v>34</v>
      </c>
      <c r="C27" s="36"/>
      <c r="D27" s="36"/>
      <c r="E27" s="36"/>
      <c r="F27" s="36"/>
      <c r="G27" s="126"/>
      <c r="H27" s="43"/>
      <c r="I27" s="127"/>
      <c r="J27" s="128">
        <f t="shared" si="0"/>
        <v>0</v>
      </c>
      <c r="K27" s="129"/>
      <c r="L27" s="128">
        <f t="shared" si="1"/>
        <v>0</v>
      </c>
      <c r="M27" s="130"/>
      <c r="N27" s="43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2.5" customHeight="1">
      <c r="A28" s="41"/>
      <c r="B28" s="41" t="s">
        <v>35</v>
      </c>
      <c r="C28" s="36"/>
      <c r="D28" s="36"/>
      <c r="E28" s="36"/>
      <c r="F28" s="36"/>
      <c r="G28" s="126"/>
      <c r="H28" s="43"/>
      <c r="I28" s="127"/>
      <c r="J28" s="128">
        <f t="shared" si="0"/>
        <v>0</v>
      </c>
      <c r="K28" s="129"/>
      <c r="L28" s="128">
        <f t="shared" si="1"/>
        <v>0</v>
      </c>
      <c r="M28" s="130"/>
      <c r="N28" s="43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8.75" customHeight="1">
      <c r="A29" s="41"/>
      <c r="B29" s="41" t="s">
        <v>36</v>
      </c>
      <c r="C29" s="36"/>
      <c r="D29" s="36"/>
      <c r="E29" s="36"/>
      <c r="F29" s="36"/>
      <c r="G29" s="126"/>
      <c r="H29" s="43"/>
      <c r="I29" s="127"/>
      <c r="J29" s="128">
        <f t="shared" si="0"/>
        <v>0</v>
      </c>
      <c r="K29" s="129"/>
      <c r="L29" s="128">
        <f t="shared" si="1"/>
        <v>0</v>
      </c>
      <c r="M29" s="130"/>
      <c r="N29" s="43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9.5" customHeight="1">
      <c r="A30" s="41"/>
      <c r="B30" s="131" t="s">
        <v>85</v>
      </c>
      <c r="C30" s="70"/>
      <c r="D30" s="70"/>
      <c r="E30" s="70"/>
      <c r="F30" s="70"/>
      <c r="G30" s="70"/>
      <c r="H30" s="132"/>
      <c r="I30" s="127"/>
      <c r="J30" s="128">
        <f t="shared" si="0"/>
        <v>0</v>
      </c>
      <c r="K30" s="129"/>
      <c r="L30" s="128">
        <f t="shared" si="1"/>
        <v>0</v>
      </c>
      <c r="M30" s="130"/>
      <c r="N30" s="43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1" customHeight="1">
      <c r="A31" s="41"/>
      <c r="B31" s="41"/>
      <c r="C31" s="36" t="s">
        <v>86</v>
      </c>
      <c r="D31" s="36"/>
      <c r="E31" s="36"/>
      <c r="F31" s="36"/>
      <c r="G31" s="126"/>
      <c r="H31" s="36"/>
      <c r="I31" s="133"/>
      <c r="J31" s="128">
        <f t="shared" si="0"/>
        <v>0</v>
      </c>
      <c r="K31" s="129"/>
      <c r="L31" s="128">
        <f t="shared" si="1"/>
        <v>0</v>
      </c>
      <c r="M31" s="130"/>
      <c r="N31" s="43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.75" customHeight="1">
      <c r="A32" s="41"/>
      <c r="B32" s="41"/>
      <c r="C32" s="36" t="s">
        <v>87</v>
      </c>
      <c r="D32" s="36"/>
      <c r="E32" s="36"/>
      <c r="F32" s="36"/>
      <c r="G32" s="126"/>
      <c r="H32" s="43"/>
      <c r="I32" s="127"/>
      <c r="J32" s="128">
        <f t="shared" si="0"/>
        <v>0</v>
      </c>
      <c r="K32" s="129"/>
      <c r="L32" s="128">
        <f t="shared" si="1"/>
        <v>0</v>
      </c>
      <c r="M32" s="130"/>
      <c r="N32" s="43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9.5" customHeight="1">
      <c r="A33" s="41"/>
      <c r="B33" s="41"/>
      <c r="C33" s="36" t="s">
        <v>88</v>
      </c>
      <c r="D33" s="36"/>
      <c r="E33" s="36"/>
      <c r="F33" s="36"/>
      <c r="G33" s="126"/>
      <c r="H33" s="43"/>
      <c r="I33" s="127"/>
      <c r="J33" s="128">
        <f t="shared" si="0"/>
        <v>0</v>
      </c>
      <c r="K33" s="129"/>
      <c r="L33" s="128">
        <f t="shared" si="1"/>
        <v>0</v>
      </c>
      <c r="M33" s="130"/>
      <c r="N33" s="4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 customHeight="1">
      <c r="A34" s="41"/>
      <c r="B34" s="41"/>
      <c r="C34" s="36" t="s">
        <v>89</v>
      </c>
      <c r="D34" s="36"/>
      <c r="E34" s="36"/>
      <c r="F34" s="36"/>
      <c r="G34" s="126"/>
      <c r="H34" s="43"/>
      <c r="I34" s="127"/>
      <c r="J34" s="128">
        <v>0</v>
      </c>
      <c r="K34" s="129"/>
      <c r="L34" s="128">
        <f t="shared" si="1"/>
        <v>0</v>
      </c>
      <c r="M34" s="130"/>
      <c r="N34" s="43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1" customHeight="1">
      <c r="A35" s="41"/>
      <c r="B35" s="131" t="s">
        <v>90</v>
      </c>
      <c r="C35" s="70"/>
      <c r="D35" s="70"/>
      <c r="E35" s="70"/>
      <c r="F35" s="70"/>
      <c r="G35" s="70"/>
      <c r="H35" s="132"/>
      <c r="I35" s="127"/>
      <c r="J35" s="128">
        <f aca="true" t="shared" si="2" ref="J35:J40">+จำนวน</f>
        <v>0</v>
      </c>
      <c r="K35" s="129"/>
      <c r="L35" s="128">
        <f t="shared" si="1"/>
        <v>0</v>
      </c>
      <c r="M35" s="130"/>
      <c r="N35" s="43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9.5" customHeight="1">
      <c r="A36" s="41"/>
      <c r="B36" s="131" t="s">
        <v>91</v>
      </c>
      <c r="C36" s="70"/>
      <c r="D36" s="70"/>
      <c r="E36" s="70"/>
      <c r="F36" s="70"/>
      <c r="G36" s="70"/>
      <c r="H36" s="132"/>
      <c r="I36" s="127"/>
      <c r="J36" s="128">
        <f t="shared" si="2"/>
        <v>0</v>
      </c>
      <c r="K36" s="134"/>
      <c r="L36" s="128">
        <f t="shared" si="1"/>
        <v>0</v>
      </c>
      <c r="M36" s="130"/>
      <c r="N36" s="43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9.5" customHeight="1">
      <c r="A37" s="41"/>
      <c r="B37" s="131" t="s">
        <v>92</v>
      </c>
      <c r="C37" s="70"/>
      <c r="D37" s="70"/>
      <c r="E37" s="70"/>
      <c r="F37" s="70"/>
      <c r="G37" s="70"/>
      <c r="H37" s="132"/>
      <c r="I37" s="127"/>
      <c r="J37" s="128">
        <f t="shared" si="2"/>
        <v>0</v>
      </c>
      <c r="K37" s="134"/>
      <c r="L37" s="128">
        <f t="shared" si="1"/>
        <v>0</v>
      </c>
      <c r="M37" s="130"/>
      <c r="N37" s="43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9.5" customHeight="1">
      <c r="A38" s="41"/>
      <c r="B38" s="41" t="s">
        <v>93</v>
      </c>
      <c r="C38" s="36" t="s">
        <v>94</v>
      </c>
      <c r="D38" s="36"/>
      <c r="E38" s="36"/>
      <c r="F38" s="36"/>
      <c r="G38" s="126"/>
      <c r="H38" s="43"/>
      <c r="I38" s="127"/>
      <c r="J38" s="128">
        <f t="shared" si="2"/>
        <v>0</v>
      </c>
      <c r="K38" s="134"/>
      <c r="L38" s="128">
        <f t="shared" si="1"/>
        <v>0</v>
      </c>
      <c r="M38" s="130"/>
      <c r="N38" s="43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1.75" customHeight="1">
      <c r="A39" s="41"/>
      <c r="B39" s="41"/>
      <c r="C39" s="36" t="s">
        <v>95</v>
      </c>
      <c r="D39" s="36" t="s">
        <v>96</v>
      </c>
      <c r="E39" s="36"/>
      <c r="F39" s="36"/>
      <c r="G39" s="126"/>
      <c r="H39" s="43"/>
      <c r="I39" s="127"/>
      <c r="J39" s="128">
        <f t="shared" si="2"/>
        <v>0</v>
      </c>
      <c r="K39" s="134"/>
      <c r="L39" s="128">
        <f t="shared" si="1"/>
        <v>0</v>
      </c>
      <c r="M39" s="130"/>
      <c r="N39" s="43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9.5" customHeight="1">
      <c r="A40" s="41"/>
      <c r="B40" s="41"/>
      <c r="C40" s="36" t="s">
        <v>97</v>
      </c>
      <c r="D40" s="36"/>
      <c r="E40" s="36"/>
      <c r="F40" s="36"/>
      <c r="G40" s="126"/>
      <c r="H40" s="43"/>
      <c r="I40" s="127"/>
      <c r="J40" s="128">
        <f t="shared" si="2"/>
        <v>0</v>
      </c>
      <c r="K40" s="134"/>
      <c r="L40" s="128">
        <f t="shared" si="1"/>
        <v>0</v>
      </c>
      <c r="M40" s="130"/>
      <c r="N40" s="4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9.5" customHeight="1">
      <c r="A41" s="41"/>
      <c r="B41" s="131" t="s">
        <v>98</v>
      </c>
      <c r="C41" s="70"/>
      <c r="D41" s="70"/>
      <c r="E41" s="70"/>
      <c r="F41" s="70"/>
      <c r="G41" s="70"/>
      <c r="H41" s="132"/>
      <c r="I41" s="127"/>
      <c r="J41" s="128"/>
      <c r="K41" s="135"/>
      <c r="L41" s="128"/>
      <c r="M41" s="130"/>
      <c r="N41" s="43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0.25" customHeight="1">
      <c r="A42" s="41"/>
      <c r="B42" s="131"/>
      <c r="C42" s="70" t="s">
        <v>99</v>
      </c>
      <c r="D42" s="70"/>
      <c r="E42" s="70"/>
      <c r="F42" s="70"/>
      <c r="G42" s="70"/>
      <c r="H42" s="132"/>
      <c r="I42" s="127"/>
      <c r="J42" s="128"/>
      <c r="K42" s="135"/>
      <c r="L42" s="128"/>
      <c r="M42" s="130"/>
      <c r="N42" s="43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0.25" customHeight="1">
      <c r="A43" s="41"/>
      <c r="B43" s="131"/>
      <c r="C43" s="70" t="s">
        <v>100</v>
      </c>
      <c r="D43" s="70"/>
      <c r="E43" s="70" t="s">
        <v>101</v>
      </c>
      <c r="F43" s="70"/>
      <c r="G43" s="70"/>
      <c r="H43" s="132"/>
      <c r="I43" s="127"/>
      <c r="J43" s="128"/>
      <c r="K43" s="135"/>
      <c r="L43" s="128"/>
      <c r="M43" s="130"/>
      <c r="N43" s="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0.25" customHeight="1">
      <c r="A44" s="41"/>
      <c r="B44" s="131" t="s">
        <v>102</v>
      </c>
      <c r="C44" s="70"/>
      <c r="D44" s="70"/>
      <c r="E44" s="70"/>
      <c r="F44" s="70"/>
      <c r="G44" s="70"/>
      <c r="H44" s="132"/>
      <c r="I44" s="127"/>
      <c r="J44" s="128"/>
      <c r="K44" s="135"/>
      <c r="L44" s="128"/>
      <c r="M44" s="130"/>
      <c r="N44" s="43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7.25" customHeight="1">
      <c r="A45" s="41"/>
      <c r="B45" s="131" t="s">
        <v>103</v>
      </c>
      <c r="C45" s="70"/>
      <c r="D45" s="70"/>
      <c r="E45" s="70"/>
      <c r="F45" s="70"/>
      <c r="G45" s="70"/>
      <c r="H45" s="132"/>
      <c r="I45" s="127"/>
      <c r="J45" s="128"/>
      <c r="K45" s="135"/>
      <c r="L45" s="128"/>
      <c r="M45" s="130"/>
      <c r="N45" s="43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1" customHeight="1">
      <c r="A46" s="41"/>
      <c r="B46" s="131" t="s">
        <v>104</v>
      </c>
      <c r="C46" s="70"/>
      <c r="D46" s="70"/>
      <c r="E46" s="70"/>
      <c r="F46" s="70"/>
      <c r="G46" s="70"/>
      <c r="H46" s="132"/>
      <c r="I46" s="127"/>
      <c r="J46" s="128"/>
      <c r="K46" s="135"/>
      <c r="L46" s="128"/>
      <c r="M46" s="130"/>
      <c r="N46" s="43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 customHeight="1">
      <c r="A47" s="41"/>
      <c r="B47" s="131" t="s">
        <v>105</v>
      </c>
      <c r="C47" s="70"/>
      <c r="D47" s="70"/>
      <c r="E47" s="70"/>
      <c r="F47" s="70"/>
      <c r="G47" s="70"/>
      <c r="H47" s="132"/>
      <c r="I47" s="127"/>
      <c r="J47" s="128"/>
      <c r="K47" s="135"/>
      <c r="L47" s="128"/>
      <c r="M47" s="130"/>
      <c r="N47" s="43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1.75" customHeight="1">
      <c r="A48" s="41"/>
      <c r="B48" s="131" t="s">
        <v>106</v>
      </c>
      <c r="C48" s="70"/>
      <c r="D48" s="70"/>
      <c r="E48" s="70"/>
      <c r="F48" s="70"/>
      <c r="G48" s="70"/>
      <c r="H48" s="132"/>
      <c r="I48" s="127"/>
      <c r="J48" s="128"/>
      <c r="K48" s="135"/>
      <c r="L48" s="128"/>
      <c r="M48" s="130"/>
      <c r="N48" s="43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9.5" customHeight="1">
      <c r="A49" s="41"/>
      <c r="B49" s="57" t="s">
        <v>49</v>
      </c>
      <c r="C49" s="58"/>
      <c r="D49" s="58"/>
      <c r="E49" s="58"/>
      <c r="F49" s="58"/>
      <c r="G49" s="58"/>
      <c r="H49" s="136"/>
      <c r="I49" s="137"/>
      <c r="J49" s="138"/>
      <c r="K49" s="139"/>
      <c r="L49" s="138"/>
      <c r="M49" s="140"/>
      <c r="N49" s="43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0.25" customHeight="1">
      <c r="A50" s="41"/>
      <c r="B50" s="39"/>
      <c r="C50" s="63"/>
      <c r="D50" s="63"/>
      <c r="E50" s="63" t="s">
        <v>50</v>
      </c>
      <c r="F50" s="63"/>
      <c r="G50" s="63"/>
      <c r="H50" s="63"/>
      <c r="I50" s="64"/>
      <c r="J50" s="65">
        <f>SUM(J25:J49)</f>
        <v>0</v>
      </c>
      <c r="K50" s="141"/>
      <c r="L50" s="65">
        <f>SUM(L25:L49)</f>
        <v>0</v>
      </c>
      <c r="M50" s="142"/>
      <c r="N50" s="43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0.25" customHeight="1">
      <c r="A51" s="41"/>
      <c r="B51" s="69" t="s">
        <v>107</v>
      </c>
      <c r="C51" s="58"/>
      <c r="D51" s="143"/>
      <c r="E51" s="191" t="e">
        <f>#N/A</f>
        <v>#N/A</v>
      </c>
      <c r="F51" s="191"/>
      <c r="G51" s="191"/>
      <c r="H51" s="191"/>
      <c r="I51" s="191"/>
      <c r="J51" s="58"/>
      <c r="K51" s="58"/>
      <c r="L51" s="58"/>
      <c r="M51" s="119"/>
      <c r="N51" s="43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3.75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29"/>
      <c r="N52" s="11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14" s="149" customFormat="1" ht="18.75">
      <c r="A53" s="144"/>
      <c r="B53" s="192" t="s">
        <v>56</v>
      </c>
      <c r="C53" s="192"/>
      <c r="D53" s="145" t="s">
        <v>108</v>
      </c>
      <c r="E53" s="146"/>
      <c r="F53" s="146"/>
      <c r="G53" s="147" t="s">
        <v>58</v>
      </c>
      <c r="H53" s="147"/>
      <c r="I53" s="147" t="s">
        <v>109</v>
      </c>
      <c r="J53" s="147" t="s">
        <v>110</v>
      </c>
      <c r="K53" s="193" t="s">
        <v>111</v>
      </c>
      <c r="L53" s="193"/>
      <c r="M53" s="193"/>
      <c r="N53" s="148"/>
    </row>
    <row r="54" spans="1:14" ht="3.75" customHeight="1">
      <c r="A54" s="144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1"/>
      <c r="N54" s="148"/>
    </row>
    <row r="55" spans="1:14" ht="18" customHeight="1">
      <c r="A55" s="144"/>
      <c r="B55" s="152" t="s">
        <v>112</v>
      </c>
      <c r="C55" s="151"/>
      <c r="D55" s="151"/>
      <c r="E55" s="153"/>
      <c r="F55" s="154"/>
      <c r="G55" s="194" t="s">
        <v>61</v>
      </c>
      <c r="H55" s="194"/>
      <c r="I55" s="194"/>
      <c r="J55" s="194"/>
      <c r="K55" s="194"/>
      <c r="L55" s="194"/>
      <c r="M55" s="194"/>
      <c r="N55" s="148"/>
    </row>
    <row r="56" spans="1:14" ht="18" customHeight="1">
      <c r="A56" s="144"/>
      <c r="B56" s="144" t="s">
        <v>113</v>
      </c>
      <c r="C56" s="154" t="s">
        <v>114</v>
      </c>
      <c r="D56" s="154"/>
      <c r="E56" s="148"/>
      <c r="F56" s="154"/>
      <c r="G56" s="155" t="s">
        <v>115</v>
      </c>
      <c r="H56" s="154"/>
      <c r="I56" s="156"/>
      <c r="J56" s="154"/>
      <c r="K56" s="154"/>
      <c r="L56" s="154"/>
      <c r="M56" s="148"/>
      <c r="N56" s="148"/>
    </row>
    <row r="57" spans="1:14" ht="18" customHeight="1">
      <c r="A57" s="144"/>
      <c r="B57" s="144"/>
      <c r="C57" s="154" t="s">
        <v>116</v>
      </c>
      <c r="D57" s="154"/>
      <c r="E57" s="148"/>
      <c r="F57" s="154"/>
      <c r="G57" s="155" t="s">
        <v>117</v>
      </c>
      <c r="H57" s="154"/>
      <c r="I57" s="195" t="s">
        <v>118</v>
      </c>
      <c r="J57" s="195"/>
      <c r="K57" s="195"/>
      <c r="L57" s="154"/>
      <c r="M57" s="148"/>
      <c r="N57" s="148"/>
    </row>
    <row r="58" spans="1:14" ht="21.75" customHeight="1">
      <c r="A58" s="144"/>
      <c r="B58" s="157"/>
      <c r="C58" s="158" t="s">
        <v>119</v>
      </c>
      <c r="D58" s="158"/>
      <c r="E58" s="159"/>
      <c r="F58" s="154"/>
      <c r="G58" s="160"/>
      <c r="H58" s="158"/>
      <c r="I58" s="161" t="s">
        <v>120</v>
      </c>
      <c r="J58" s="158"/>
      <c r="K58" s="158"/>
      <c r="L58" s="158"/>
      <c r="M58" s="159"/>
      <c r="N58" s="148"/>
    </row>
    <row r="59" spans="1:14" ht="7.5" customHeight="1">
      <c r="A59" s="162"/>
      <c r="B59" s="25"/>
      <c r="C59" s="25"/>
      <c r="D59" s="25"/>
      <c r="E59" s="25"/>
      <c r="F59" s="25"/>
      <c r="G59" s="163"/>
      <c r="H59" s="25"/>
      <c r="I59" s="163"/>
      <c r="J59" s="25"/>
      <c r="K59" s="25"/>
      <c r="L59" s="25"/>
      <c r="M59" s="25"/>
      <c r="N59" s="26"/>
    </row>
  </sheetData>
  <sheetProtection selectLockedCells="1" selectUnlockedCells="1"/>
  <mergeCells count="17">
    <mergeCell ref="E51:I51"/>
    <mergeCell ref="B53:C53"/>
    <mergeCell ref="K53:M53"/>
    <mergeCell ref="G55:M55"/>
    <mergeCell ref="I57:K57"/>
    <mergeCell ref="B15:G15"/>
    <mergeCell ref="C16:L16"/>
    <mergeCell ref="B17:G17"/>
    <mergeCell ref="B19:C19"/>
    <mergeCell ref="J19:K19"/>
    <mergeCell ref="B23:H24"/>
    <mergeCell ref="A3:J3"/>
    <mergeCell ref="B4:J4"/>
    <mergeCell ref="B8:G8"/>
    <mergeCell ref="B10:G10"/>
    <mergeCell ref="J12:L12"/>
    <mergeCell ref="J14:L14"/>
  </mergeCells>
  <printOptions/>
  <pageMargins left="0.4722222222222222" right="0.4722222222222222" top="0.19652777777777777" bottom="0.19652777777777777" header="0.5118055555555555" footer="0.5118055555555555"/>
  <pageSetup fitToHeight="1" fitToWidth="1"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SIRINRAT</dc:creator>
  <cp:keywords/>
  <dc:description/>
  <cp:lastModifiedBy>pangpond</cp:lastModifiedBy>
  <cp:lastPrinted>2021-03-10T01:50:40Z</cp:lastPrinted>
  <dcterms:created xsi:type="dcterms:W3CDTF">2016-02-09T21:19:46Z</dcterms:created>
  <dcterms:modified xsi:type="dcterms:W3CDTF">2021-03-10T01:51:06Z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